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2" activeTab="2"/>
  </bookViews>
  <sheets>
    <sheet name="综合成绩统计表 (基金岗)" sheetId="2" r:id="rId1"/>
    <sheet name="综合成绩统计表（租赁岗）" sheetId="1" r:id="rId2"/>
    <sheet name="综合成绩统计表 (基金岗) (打印)" sheetId="3" r:id="rId3"/>
  </sheets>
  <definedNames>
    <definedName name="_xlnm._FilterDatabase" localSheetId="0" hidden="1">'综合成绩统计表 (基金岗)'!$A$2:$O$17</definedName>
    <definedName name="_xlnm._FilterDatabase" localSheetId="1" hidden="1">'综合成绩统计表（租赁岗）'!$A$2:$O$19</definedName>
    <definedName name="_xlnm.Print_Area" localSheetId="0">'综合成绩统计表 (基金岗)'!$A$1:$O$20</definedName>
    <definedName name="_xlnm.Print_Area" localSheetId="1">'综合成绩统计表（租赁岗）'!$A$1:$O$22</definedName>
    <definedName name="_xlnm.Print_Titles" localSheetId="0">'综合成绩统计表 (基金岗)'!$1:$3</definedName>
    <definedName name="_xlnm.Print_Titles" localSheetId="1">'综合成绩统计表（租赁岗）'!$1:$3</definedName>
    <definedName name="_xlnm._FilterDatabase" localSheetId="2" hidden="1">'综合成绩统计表 (基金岗) (打印)'!$A$2:$I$3</definedName>
    <definedName name="_xlnm.Print_Area" localSheetId="2">'综合成绩统计表 (基金岗) (打印)'!$A$1:$I$3</definedName>
    <definedName name="_xlnm.Print_Titles" localSheetId="2">'综合成绩统计表 (基金岗) (打印)'!$1:$3</definedName>
  </definedNames>
  <calcPr calcId="144525"/>
</workbook>
</file>

<file path=xl/sharedStrings.xml><?xml version="1.0" encoding="utf-8"?>
<sst xmlns="http://schemas.openxmlformats.org/spreadsheetml/2006/main" count="136" uniqueCount="66">
  <si>
    <t>云南省交通投资建设集团有限公司金融事业部2023年管理人员社会招聘综合成绩统计表（基金业务岗）</t>
  </si>
  <si>
    <t>序号</t>
  </si>
  <si>
    <t>岗位</t>
  </si>
  <si>
    <t>姓名</t>
  </si>
  <si>
    <t>性别</t>
  </si>
  <si>
    <t>身份证号码</t>
  </si>
  <si>
    <t>最高学历</t>
  </si>
  <si>
    <t>笔试成绩</t>
  </si>
  <si>
    <t>职业能力测验成绩</t>
  </si>
  <si>
    <t>面试成绩</t>
  </si>
  <si>
    <t>综合成绩</t>
  </si>
  <si>
    <t>排名</t>
  </si>
  <si>
    <t>录用建议</t>
  </si>
  <si>
    <t>备注</t>
  </si>
  <si>
    <t>学历</t>
  </si>
  <si>
    <t>毕业学校</t>
  </si>
  <si>
    <t>专业</t>
  </si>
  <si>
    <t>基金业务岗</t>
  </si>
  <si>
    <t>朱欢</t>
  </si>
  <si>
    <t>女</t>
  </si>
  <si>
    <t>422801199101011229</t>
  </si>
  <si>
    <t>硕士研究生</t>
  </si>
  <si>
    <t>云南财经大学</t>
  </si>
  <si>
    <t>会计学</t>
  </si>
  <si>
    <t>递补录用人选</t>
  </si>
  <si>
    <t>吴俊</t>
  </si>
  <si>
    <t>男</t>
  </si>
  <si>
    <t>530102198910203359</t>
  </si>
  <si>
    <t>北京交通大学</t>
  </si>
  <si>
    <t>工商管理</t>
  </si>
  <si>
    <t>不予录用</t>
  </si>
  <si>
    <t>郑云溢</t>
  </si>
  <si>
    <t>532924199403180023</t>
  </si>
  <si>
    <t>北京大学</t>
  </si>
  <si>
    <t>金融数学</t>
  </si>
  <si>
    <t>文左权</t>
  </si>
  <si>
    <t>430922198905068135</t>
  </si>
  <si>
    <t>云南大学</t>
  </si>
  <si>
    <t>金融学</t>
  </si>
  <si>
    <t>拟录用人选</t>
  </si>
  <si>
    <t>张宇辰</t>
  </si>
  <si>
    <t>53010319920103061X</t>
  </si>
  <si>
    <t>加利福尼亚大学圣地亚哥分校</t>
  </si>
  <si>
    <t>国际经济学</t>
  </si>
  <si>
    <t>赵驰</t>
  </si>
  <si>
    <t>520102198805102036</t>
  </si>
  <si>
    <t>四川大学</t>
  </si>
  <si>
    <t>面试组组长：</t>
  </si>
  <si>
    <t>面试组成员：</t>
  </si>
  <si>
    <t>审核：</t>
  </si>
  <si>
    <t>制表：</t>
  </si>
  <si>
    <t>云南省交通投资建设集团有限公司金融事业部2023年管理人员社会招聘综合成绩统计表（融资租赁业务岗）</t>
  </si>
  <si>
    <t>融资租赁业务岗</t>
  </si>
  <si>
    <t>李衡雨</t>
  </si>
  <si>
    <t>532331198612190312</t>
  </si>
  <si>
    <t>国民经济学</t>
  </si>
  <si>
    <t>万伟</t>
  </si>
  <si>
    <t>530181198711052610</t>
  </si>
  <si>
    <t>王乾彤</t>
  </si>
  <si>
    <t>532627199611120036</t>
  </si>
  <si>
    <t>西南财经大学</t>
  </si>
  <si>
    <t>金融</t>
  </si>
  <si>
    <t>云南省交通投资建设集团有限公司金融事业部2024年管理人员招聘                        拟录用人选名单</t>
  </si>
  <si>
    <t>金融投资岗</t>
  </si>
  <si>
    <t>卫姝米</t>
  </si>
  <si>
    <t>6301********0424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</si>
</sst>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Calibri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等线"/>
      <charset val="134"/>
    </font>
    <font>
      <b/>
      <sz val="9"/>
      <color theme="1"/>
      <name val="等线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zoomScale="110" zoomScaleNormal="110" topLeftCell="A13" workbookViewId="0">
      <selection activeCell="A19" sqref="A19:O19"/>
    </sheetView>
  </sheetViews>
  <sheetFormatPr defaultColWidth="9" defaultRowHeight="13.2"/>
  <cols>
    <col min="1" max="1" width="5.5462962962963" style="2" customWidth="1"/>
    <col min="2" max="2" width="12.4537037037037" style="3" customWidth="1"/>
    <col min="3" max="3" width="9.09259259259259" style="4" customWidth="1"/>
    <col min="4" max="4" width="7.17592592592593" style="4" customWidth="1"/>
    <col min="5" max="5" width="20.9074074074074" style="4" customWidth="1"/>
    <col min="6" max="6" width="11.9074074074074" style="4" customWidth="1"/>
    <col min="7" max="7" width="15.8148148148148" style="3" customWidth="1"/>
    <col min="8" max="8" width="12.0925925925926" style="3" customWidth="1"/>
    <col min="9" max="10" width="10.2685185185185" style="18" customWidth="1"/>
    <col min="11" max="12" width="10.8148148148148" style="5" customWidth="1"/>
    <col min="13" max="13" width="7.26851851851852" style="5" customWidth="1"/>
    <col min="14" max="14" width="14" style="5" customWidth="1"/>
    <col min="15" max="15" width="9.90740740740741" style="6" customWidth="1"/>
    <col min="16" max="16384" width="9" style="7"/>
  </cols>
  <sheetData>
    <row r="1" ht="34.5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19.5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9" t="s">
        <v>6</v>
      </c>
      <c r="G2" s="19"/>
      <c r="H2" s="19"/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</row>
    <row r="3" s="1" customFormat="1" ht="22" customHeight="1" spans="1:15">
      <c r="A3" s="20"/>
      <c r="B3" s="20"/>
      <c r="C3" s="20" t="s">
        <v>3</v>
      </c>
      <c r="D3" s="20" t="s">
        <v>4</v>
      </c>
      <c r="E3" s="20" t="s">
        <v>5</v>
      </c>
      <c r="F3" s="19" t="s">
        <v>14</v>
      </c>
      <c r="G3" s="19" t="s">
        <v>15</v>
      </c>
      <c r="H3" s="19" t="s">
        <v>16</v>
      </c>
      <c r="I3" s="20"/>
      <c r="J3" s="20"/>
      <c r="K3" s="20"/>
      <c r="L3" s="20"/>
      <c r="M3" s="20"/>
      <c r="N3" s="20"/>
      <c r="O3" s="20"/>
    </row>
    <row r="4" s="17" customFormat="1" ht="35.15" customHeight="1" spans="1:15">
      <c r="A4" s="21">
        <v>1</v>
      </c>
      <c r="B4" s="21" t="s">
        <v>17</v>
      </c>
      <c r="C4" s="30" t="s">
        <v>18</v>
      </c>
      <c r="D4" s="30" t="s">
        <v>19</v>
      </c>
      <c r="E4" s="30" t="s">
        <v>20</v>
      </c>
      <c r="F4" s="31" t="s">
        <v>21</v>
      </c>
      <c r="G4" s="23" t="s">
        <v>22</v>
      </c>
      <c r="H4" s="23" t="s">
        <v>23</v>
      </c>
      <c r="I4" s="26">
        <v>71</v>
      </c>
      <c r="J4" s="26">
        <v>67</v>
      </c>
      <c r="K4" s="26">
        <v>84.4</v>
      </c>
      <c r="L4" s="26">
        <f>ROUND(I4*50%+K4*50%,2)</f>
        <v>77.7</v>
      </c>
      <c r="M4" s="21">
        <v>3</v>
      </c>
      <c r="N4" s="27" t="s">
        <v>24</v>
      </c>
      <c r="O4" s="28"/>
    </row>
    <row r="5" s="17" customFormat="1" ht="35.15" customHeight="1" spans="1:15">
      <c r="A5" s="21">
        <v>2</v>
      </c>
      <c r="B5" s="21" t="s">
        <v>17</v>
      </c>
      <c r="C5" s="30" t="s">
        <v>25</v>
      </c>
      <c r="D5" s="30" t="s">
        <v>26</v>
      </c>
      <c r="E5" s="30" t="s">
        <v>27</v>
      </c>
      <c r="F5" s="31" t="s">
        <v>21</v>
      </c>
      <c r="G5" s="23" t="s">
        <v>28</v>
      </c>
      <c r="H5" s="23" t="s">
        <v>29</v>
      </c>
      <c r="I5" s="26">
        <v>60.5</v>
      </c>
      <c r="J5" s="26">
        <v>61</v>
      </c>
      <c r="K5" s="26">
        <v>80.4</v>
      </c>
      <c r="L5" s="26">
        <f>ROUND(I5*50%+K5*50%,2)</f>
        <v>70.45</v>
      </c>
      <c r="M5" s="21">
        <v>6</v>
      </c>
      <c r="N5" s="27" t="s">
        <v>30</v>
      </c>
      <c r="O5" s="28"/>
    </row>
    <row r="6" s="17" customFormat="1" ht="35.15" customHeight="1" spans="1:15">
      <c r="A6" s="21">
        <v>3</v>
      </c>
      <c r="B6" s="21" t="s">
        <v>17</v>
      </c>
      <c r="C6" s="30" t="s">
        <v>31</v>
      </c>
      <c r="D6" s="30" t="s">
        <v>19</v>
      </c>
      <c r="E6" s="30" t="s">
        <v>32</v>
      </c>
      <c r="F6" s="31" t="s">
        <v>21</v>
      </c>
      <c r="G6" s="23" t="s">
        <v>33</v>
      </c>
      <c r="H6" s="23" t="s">
        <v>34</v>
      </c>
      <c r="I6" s="26">
        <v>73</v>
      </c>
      <c r="J6" s="26">
        <v>52</v>
      </c>
      <c r="K6" s="26">
        <v>80.8</v>
      </c>
      <c r="L6" s="26">
        <f t="shared" ref="L6:L9" si="0">ROUND(I6*50%+K6*50%,2)</f>
        <v>76.9</v>
      </c>
      <c r="M6" s="21">
        <v>5</v>
      </c>
      <c r="N6" s="27" t="s">
        <v>30</v>
      </c>
      <c r="O6" s="28"/>
    </row>
    <row r="7" s="17" customFormat="1" ht="35.15" customHeight="1" spans="1:15">
      <c r="A7" s="21">
        <v>4</v>
      </c>
      <c r="B7" s="21" t="s">
        <v>17</v>
      </c>
      <c r="C7" s="30" t="s">
        <v>35</v>
      </c>
      <c r="D7" s="30" t="s">
        <v>26</v>
      </c>
      <c r="E7" s="30" t="s">
        <v>36</v>
      </c>
      <c r="F7" s="31" t="s">
        <v>21</v>
      </c>
      <c r="G7" s="23" t="s">
        <v>37</v>
      </c>
      <c r="H7" s="23" t="s">
        <v>38</v>
      </c>
      <c r="I7" s="26">
        <v>74</v>
      </c>
      <c r="J7" s="26">
        <v>67</v>
      </c>
      <c r="K7" s="26">
        <v>96</v>
      </c>
      <c r="L7" s="26">
        <f t="shared" si="0"/>
        <v>85</v>
      </c>
      <c r="M7" s="21">
        <v>1</v>
      </c>
      <c r="N7" s="27" t="s">
        <v>39</v>
      </c>
      <c r="O7" s="28"/>
    </row>
    <row r="8" s="17" customFormat="1" ht="35.15" customHeight="1" spans="1:15">
      <c r="A8" s="21">
        <v>5</v>
      </c>
      <c r="B8" s="21" t="s">
        <v>17</v>
      </c>
      <c r="C8" s="30" t="s">
        <v>40</v>
      </c>
      <c r="D8" s="30" t="s">
        <v>26</v>
      </c>
      <c r="E8" s="30" t="s">
        <v>41</v>
      </c>
      <c r="F8" s="31" t="s">
        <v>21</v>
      </c>
      <c r="G8" s="21" t="s">
        <v>42</v>
      </c>
      <c r="H8" s="23" t="s">
        <v>43</v>
      </c>
      <c r="I8" s="26">
        <v>60.5</v>
      </c>
      <c r="J8" s="26">
        <v>77</v>
      </c>
      <c r="K8" s="26">
        <v>96.1</v>
      </c>
      <c r="L8" s="26">
        <f t="shared" si="0"/>
        <v>78.3</v>
      </c>
      <c r="M8" s="21">
        <v>2</v>
      </c>
      <c r="N8" s="27" t="s">
        <v>39</v>
      </c>
      <c r="O8" s="28"/>
    </row>
    <row r="9" s="17" customFormat="1" ht="35.15" customHeight="1" spans="1:15">
      <c r="A9" s="21">
        <v>6</v>
      </c>
      <c r="B9" s="21" t="s">
        <v>17</v>
      </c>
      <c r="C9" s="30" t="s">
        <v>44</v>
      </c>
      <c r="D9" s="30" t="s">
        <v>26</v>
      </c>
      <c r="E9" s="30" t="s">
        <v>45</v>
      </c>
      <c r="F9" s="31" t="s">
        <v>21</v>
      </c>
      <c r="G9" s="23" t="s">
        <v>46</v>
      </c>
      <c r="H9" s="23" t="s">
        <v>29</v>
      </c>
      <c r="I9" s="26">
        <v>61</v>
      </c>
      <c r="J9" s="26">
        <v>69</v>
      </c>
      <c r="K9" s="26">
        <v>93.2</v>
      </c>
      <c r="L9" s="26">
        <f t="shared" si="0"/>
        <v>77.1</v>
      </c>
      <c r="M9" s="21">
        <v>4</v>
      </c>
      <c r="N9" s="27" t="s">
        <v>24</v>
      </c>
      <c r="O9" s="28"/>
    </row>
    <row r="10" s="17" customFormat="1" ht="35.15" customHeight="1" spans="1:15">
      <c r="A10" s="21"/>
      <c r="B10" s="24"/>
      <c r="C10" s="21"/>
      <c r="D10" s="21"/>
      <c r="E10" s="21"/>
      <c r="F10" s="21"/>
      <c r="G10" s="24"/>
      <c r="H10" s="24"/>
      <c r="I10" s="26"/>
      <c r="J10" s="26"/>
      <c r="K10" s="26"/>
      <c r="L10" s="26"/>
      <c r="M10" s="21"/>
      <c r="N10" s="21"/>
      <c r="O10" s="28"/>
    </row>
    <row r="11" s="17" customFormat="1" ht="35.15" customHeight="1" spans="1:15">
      <c r="A11" s="21"/>
      <c r="B11" s="24"/>
      <c r="C11" s="21"/>
      <c r="D11" s="21"/>
      <c r="E11" s="21"/>
      <c r="F11" s="21"/>
      <c r="G11" s="24"/>
      <c r="H11" s="24"/>
      <c r="I11" s="26"/>
      <c r="J11" s="26"/>
      <c r="K11" s="26"/>
      <c r="L11" s="26"/>
      <c r="M11" s="21"/>
      <c r="N11" s="21"/>
      <c r="O11" s="28"/>
    </row>
    <row r="12" s="17" customFormat="1" ht="35.15" customHeight="1" spans="1:15">
      <c r="A12" s="21"/>
      <c r="B12" s="24"/>
      <c r="C12" s="21"/>
      <c r="D12" s="21"/>
      <c r="E12" s="21"/>
      <c r="F12" s="21"/>
      <c r="G12" s="24"/>
      <c r="H12" s="24"/>
      <c r="I12" s="26"/>
      <c r="J12" s="26"/>
      <c r="K12" s="26"/>
      <c r="L12" s="26"/>
      <c r="M12" s="21"/>
      <c r="N12" s="21"/>
      <c r="O12" s="28"/>
    </row>
    <row r="13" s="17" customFormat="1" ht="35.15" customHeight="1" spans="1:15">
      <c r="A13" s="21"/>
      <c r="B13" s="24"/>
      <c r="C13" s="21"/>
      <c r="D13" s="21"/>
      <c r="E13" s="21"/>
      <c r="F13" s="21"/>
      <c r="G13" s="24"/>
      <c r="H13" s="24"/>
      <c r="I13" s="26"/>
      <c r="J13" s="26"/>
      <c r="K13" s="26"/>
      <c r="L13" s="26"/>
      <c r="M13" s="21"/>
      <c r="N13" s="21"/>
      <c r="O13" s="28"/>
    </row>
    <row r="14" s="17" customFormat="1" ht="35.15" customHeight="1" spans="1:15">
      <c r="A14" s="21"/>
      <c r="B14" s="24"/>
      <c r="C14" s="21"/>
      <c r="D14" s="21"/>
      <c r="E14" s="21"/>
      <c r="F14" s="21"/>
      <c r="G14" s="24"/>
      <c r="H14" s="24"/>
      <c r="I14" s="26"/>
      <c r="J14" s="26"/>
      <c r="K14" s="26"/>
      <c r="L14" s="26"/>
      <c r="M14" s="21"/>
      <c r="N14" s="21"/>
      <c r="O14" s="28"/>
    </row>
    <row r="15" s="17" customFormat="1" ht="35.15" customHeight="1" spans="1:15">
      <c r="A15" s="21"/>
      <c r="B15" s="24"/>
      <c r="C15" s="21"/>
      <c r="D15" s="21"/>
      <c r="E15" s="21"/>
      <c r="F15" s="21"/>
      <c r="G15" s="24"/>
      <c r="H15" s="24"/>
      <c r="I15" s="26"/>
      <c r="J15" s="26"/>
      <c r="K15" s="26"/>
      <c r="L15" s="26"/>
      <c r="M15" s="21"/>
      <c r="N15" s="21"/>
      <c r="O15" s="28"/>
    </row>
    <row r="16" s="17" customFormat="1" ht="35.15" customHeight="1" spans="1:15">
      <c r="A16" s="21"/>
      <c r="B16" s="24"/>
      <c r="C16" s="21"/>
      <c r="D16" s="21"/>
      <c r="E16" s="21"/>
      <c r="F16" s="21"/>
      <c r="G16" s="24"/>
      <c r="H16" s="24"/>
      <c r="I16" s="26"/>
      <c r="J16" s="26"/>
      <c r="K16" s="26"/>
      <c r="L16" s="26"/>
      <c r="M16" s="21"/>
      <c r="N16" s="21"/>
      <c r="O16" s="21"/>
    </row>
    <row r="17" s="17" customFormat="1" ht="35.15" customHeight="1" spans="1:15">
      <c r="A17" s="21"/>
      <c r="B17" s="24"/>
      <c r="C17" s="21"/>
      <c r="D17" s="21"/>
      <c r="E17" s="21"/>
      <c r="F17" s="21"/>
      <c r="G17" s="24"/>
      <c r="H17" s="24"/>
      <c r="I17" s="26"/>
      <c r="J17" s="26"/>
      <c r="K17" s="26"/>
      <c r="L17" s="26"/>
      <c r="M17" s="21"/>
      <c r="N17" s="21"/>
      <c r="O17" s="28"/>
    </row>
    <row r="19" spans="1:18">
      <c r="A19" s="18" t="s">
        <v>47</v>
      </c>
      <c r="C19" s="18"/>
      <c r="D19" s="18"/>
      <c r="E19" s="5" t="s">
        <v>48</v>
      </c>
      <c r="K19" s="18"/>
      <c r="L19" s="18" t="s">
        <v>49</v>
      </c>
      <c r="N19" s="5" t="s">
        <v>50</v>
      </c>
      <c r="Q19" s="5"/>
      <c r="R19" s="5"/>
    </row>
  </sheetData>
  <mergeCells count="14">
    <mergeCell ref="A1:O1"/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L2:L3"/>
    <mergeCell ref="M2:M3"/>
    <mergeCell ref="N2:N3"/>
    <mergeCell ref="O2:O3"/>
  </mergeCells>
  <pageMargins left="0.590551181102362" right="0.433070866141732" top="0.590551181102362" bottom="0.708661417322835" header="0.31496062992126" footer="0.590551181102362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zoomScale="110" zoomScaleNormal="110" topLeftCell="C1" workbookViewId="0">
      <selection activeCell="A1" sqref="A1:O3"/>
    </sheetView>
  </sheetViews>
  <sheetFormatPr defaultColWidth="9" defaultRowHeight="13.2"/>
  <cols>
    <col min="1" max="1" width="5.5462962962963" style="2" customWidth="1"/>
    <col min="2" max="2" width="15.0925925925926" style="3" customWidth="1"/>
    <col min="3" max="3" width="9.09259259259259" style="4" customWidth="1"/>
    <col min="4" max="4" width="6.09259259259259" style="4" customWidth="1"/>
    <col min="5" max="5" width="20.5462962962963" style="4" customWidth="1"/>
    <col min="6" max="6" width="11" style="4" customWidth="1"/>
    <col min="7" max="7" width="17.4537037037037" style="3" customWidth="1"/>
    <col min="8" max="8" width="18.8148148148148" style="3" customWidth="1"/>
    <col min="9" max="10" width="10.2685185185185" style="18" customWidth="1"/>
    <col min="11" max="12" width="10.8148148148148" style="5" customWidth="1"/>
    <col min="13" max="13" width="7.26851851851852" style="5" customWidth="1"/>
    <col min="14" max="14" width="17.8148148148148" style="5" customWidth="1"/>
    <col min="15" max="15" width="16.0925925925926" style="6" customWidth="1"/>
    <col min="16" max="16384" width="9" style="7"/>
  </cols>
  <sheetData>
    <row r="1" ht="34.5" customHeight="1" spans="1:15">
      <c r="A1" s="8" t="s">
        <v>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19.5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9" t="s">
        <v>6</v>
      </c>
      <c r="G2" s="19"/>
      <c r="H2" s="19"/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</row>
    <row r="3" s="1" customFormat="1" ht="15.75" customHeight="1" spans="1:15">
      <c r="A3" s="20"/>
      <c r="B3" s="20"/>
      <c r="C3" s="20" t="s">
        <v>3</v>
      </c>
      <c r="D3" s="20" t="s">
        <v>4</v>
      </c>
      <c r="E3" s="20" t="s">
        <v>5</v>
      </c>
      <c r="F3" s="19" t="s">
        <v>14</v>
      </c>
      <c r="G3" s="19" t="s">
        <v>15</v>
      </c>
      <c r="H3" s="19" t="s">
        <v>16</v>
      </c>
      <c r="I3" s="20"/>
      <c r="J3" s="20"/>
      <c r="K3" s="20"/>
      <c r="L3" s="20"/>
      <c r="M3" s="20"/>
      <c r="N3" s="20"/>
      <c r="O3" s="20"/>
    </row>
    <row r="4" s="17" customFormat="1" ht="35.15" customHeight="1" spans="1:15">
      <c r="A4" s="21">
        <v>1</v>
      </c>
      <c r="B4" s="21" t="s">
        <v>52</v>
      </c>
      <c r="C4" s="21" t="s">
        <v>53</v>
      </c>
      <c r="D4" s="21" t="s">
        <v>26</v>
      </c>
      <c r="E4" s="22" t="s">
        <v>54</v>
      </c>
      <c r="F4" s="23" t="s">
        <v>21</v>
      </c>
      <c r="G4" s="23" t="s">
        <v>46</v>
      </c>
      <c r="H4" s="23" t="s">
        <v>55</v>
      </c>
      <c r="I4" s="26">
        <v>62</v>
      </c>
      <c r="J4" s="26">
        <v>63</v>
      </c>
      <c r="K4" s="26">
        <v>92.2</v>
      </c>
      <c r="L4" s="26">
        <f>ROUND(I4*50%+K4*50%,2)</f>
        <v>77.1</v>
      </c>
      <c r="M4" s="21">
        <v>1</v>
      </c>
      <c r="N4" s="27" t="s">
        <v>39</v>
      </c>
      <c r="O4" s="28"/>
    </row>
    <row r="5" s="17" customFormat="1" ht="35.15" customHeight="1" spans="1:15">
      <c r="A5" s="21">
        <v>2</v>
      </c>
      <c r="B5" s="21" t="s">
        <v>52</v>
      </c>
      <c r="C5" s="21" t="s">
        <v>56</v>
      </c>
      <c r="D5" s="21" t="s">
        <v>26</v>
      </c>
      <c r="E5" s="22" t="s">
        <v>57</v>
      </c>
      <c r="F5" s="23" t="s">
        <v>21</v>
      </c>
      <c r="G5" s="23" t="s">
        <v>37</v>
      </c>
      <c r="H5" s="23" t="s">
        <v>29</v>
      </c>
      <c r="I5" s="26">
        <v>61</v>
      </c>
      <c r="J5" s="26">
        <v>66</v>
      </c>
      <c r="K5" s="26">
        <v>86</v>
      </c>
      <c r="L5" s="26">
        <f>ROUND(I5*50%+K5*50%,2)</f>
        <v>73.5</v>
      </c>
      <c r="M5" s="21">
        <v>3</v>
      </c>
      <c r="N5" s="27" t="s">
        <v>30</v>
      </c>
      <c r="O5" s="28"/>
    </row>
    <row r="6" s="17" customFormat="1" ht="35.15" customHeight="1" spans="1:15">
      <c r="A6" s="21">
        <v>3</v>
      </c>
      <c r="B6" s="21" t="s">
        <v>52</v>
      </c>
      <c r="C6" s="21" t="s">
        <v>58</v>
      </c>
      <c r="D6" s="21" t="s">
        <v>26</v>
      </c>
      <c r="E6" s="22" t="s">
        <v>59</v>
      </c>
      <c r="F6" s="23" t="s">
        <v>21</v>
      </c>
      <c r="G6" s="23" t="s">
        <v>60</v>
      </c>
      <c r="H6" s="23" t="s">
        <v>61</v>
      </c>
      <c r="I6" s="26">
        <v>64</v>
      </c>
      <c r="J6" s="26">
        <v>95</v>
      </c>
      <c r="K6" s="26">
        <v>89.6</v>
      </c>
      <c r="L6" s="26">
        <f>ROUND(I6*50%+K6*50%,2)</f>
        <v>76.8</v>
      </c>
      <c r="M6" s="21">
        <v>2</v>
      </c>
      <c r="N6" s="27" t="s">
        <v>24</v>
      </c>
      <c r="O6" s="28"/>
    </row>
    <row r="7" s="17" customFormat="1" ht="35.15" customHeight="1" spans="1:15">
      <c r="A7" s="21">
        <v>4</v>
      </c>
      <c r="B7" s="24"/>
      <c r="C7" s="25"/>
      <c r="D7" s="25"/>
      <c r="E7" s="21"/>
      <c r="F7" s="21"/>
      <c r="G7" s="24"/>
      <c r="H7" s="24"/>
      <c r="I7" s="26"/>
      <c r="J7" s="26"/>
      <c r="K7" s="26"/>
      <c r="L7" s="26"/>
      <c r="M7" s="21"/>
      <c r="N7" s="21"/>
      <c r="O7" s="28"/>
    </row>
    <row r="8" s="17" customFormat="1" ht="35.15" customHeight="1" spans="1:15">
      <c r="A8" s="21">
        <v>5</v>
      </c>
      <c r="B8" s="24"/>
      <c r="C8" s="25"/>
      <c r="D8" s="25"/>
      <c r="E8" s="21"/>
      <c r="F8" s="21"/>
      <c r="G8" s="24"/>
      <c r="H8" s="24"/>
      <c r="I8" s="26"/>
      <c r="J8" s="26"/>
      <c r="K8" s="26"/>
      <c r="L8" s="26"/>
      <c r="M8" s="21"/>
      <c r="N8" s="21"/>
      <c r="O8" s="28"/>
    </row>
    <row r="9" s="17" customFormat="1" ht="35.15" customHeight="1" spans="1:15">
      <c r="A9" s="21">
        <v>6</v>
      </c>
      <c r="B9" s="24"/>
      <c r="C9" s="25"/>
      <c r="D9" s="25"/>
      <c r="E9" s="21"/>
      <c r="F9" s="21"/>
      <c r="G9" s="24"/>
      <c r="H9" s="24"/>
      <c r="I9" s="26"/>
      <c r="J9" s="26"/>
      <c r="K9" s="26"/>
      <c r="L9" s="26"/>
      <c r="M9" s="21"/>
      <c r="N9" s="21"/>
      <c r="O9" s="28"/>
    </row>
    <row r="10" s="17" customFormat="1" ht="35.15" customHeight="1" spans="1:15">
      <c r="A10" s="21">
        <v>7</v>
      </c>
      <c r="B10" s="24"/>
      <c r="C10" s="21"/>
      <c r="D10" s="21"/>
      <c r="E10" s="21"/>
      <c r="F10" s="21"/>
      <c r="G10" s="24"/>
      <c r="H10" s="24"/>
      <c r="I10" s="26"/>
      <c r="J10" s="26"/>
      <c r="K10" s="26"/>
      <c r="L10" s="26"/>
      <c r="M10" s="21"/>
      <c r="N10" s="21"/>
      <c r="O10" s="28"/>
    </row>
    <row r="11" s="17" customFormat="1" ht="35.15" customHeight="1" spans="1:15">
      <c r="A11" s="21">
        <v>8</v>
      </c>
      <c r="B11" s="24"/>
      <c r="C11" s="21"/>
      <c r="D11" s="21"/>
      <c r="E11" s="21"/>
      <c r="F11" s="21"/>
      <c r="G11" s="24"/>
      <c r="H11" s="24"/>
      <c r="I11" s="26"/>
      <c r="J11" s="26"/>
      <c r="K11" s="26"/>
      <c r="L11" s="26"/>
      <c r="M11" s="21"/>
      <c r="N11" s="21"/>
      <c r="O11" s="28"/>
    </row>
    <row r="12" s="17" customFormat="1" ht="35.15" customHeight="1" spans="1:15">
      <c r="A12" s="21">
        <v>9</v>
      </c>
      <c r="B12" s="24"/>
      <c r="C12" s="21"/>
      <c r="D12" s="21"/>
      <c r="E12" s="21"/>
      <c r="F12" s="21"/>
      <c r="G12" s="24"/>
      <c r="H12" s="24"/>
      <c r="I12" s="26"/>
      <c r="J12" s="26"/>
      <c r="K12" s="26"/>
      <c r="L12" s="26"/>
      <c r="M12" s="21"/>
      <c r="N12" s="21"/>
      <c r="O12" s="28"/>
    </row>
    <row r="13" s="17" customFormat="1" ht="35.15" customHeight="1" spans="1:15">
      <c r="A13" s="21">
        <v>10</v>
      </c>
      <c r="B13" s="24"/>
      <c r="C13" s="21"/>
      <c r="D13" s="21"/>
      <c r="E13" s="21"/>
      <c r="F13" s="21"/>
      <c r="G13" s="24"/>
      <c r="H13" s="24"/>
      <c r="I13" s="26"/>
      <c r="J13" s="26"/>
      <c r="K13" s="26"/>
      <c r="L13" s="26"/>
      <c r="M13" s="21"/>
      <c r="N13" s="21"/>
      <c r="O13" s="28"/>
    </row>
    <row r="14" s="17" customFormat="1" ht="35.15" customHeight="1" spans="1:15">
      <c r="A14" s="21">
        <v>11</v>
      </c>
      <c r="B14" s="24"/>
      <c r="C14" s="21"/>
      <c r="D14" s="21"/>
      <c r="E14" s="21"/>
      <c r="F14" s="21"/>
      <c r="G14" s="24"/>
      <c r="H14" s="24"/>
      <c r="I14" s="26"/>
      <c r="J14" s="26"/>
      <c r="K14" s="26"/>
      <c r="L14" s="26"/>
      <c r="M14" s="21"/>
      <c r="N14" s="21"/>
      <c r="O14" s="28"/>
    </row>
    <row r="15" s="17" customFormat="1" ht="35.15" customHeight="1" spans="1:15">
      <c r="A15" s="21">
        <v>12</v>
      </c>
      <c r="B15" s="24"/>
      <c r="C15" s="21"/>
      <c r="D15" s="21"/>
      <c r="E15" s="21"/>
      <c r="F15" s="21"/>
      <c r="G15" s="24"/>
      <c r="H15" s="24"/>
      <c r="I15" s="26"/>
      <c r="J15" s="26"/>
      <c r="K15" s="26"/>
      <c r="L15" s="26"/>
      <c r="M15" s="21"/>
      <c r="N15" s="21"/>
      <c r="O15" s="28"/>
    </row>
    <row r="16" s="17" customFormat="1" ht="35.15" customHeight="1" spans="1:15">
      <c r="A16" s="21">
        <v>13</v>
      </c>
      <c r="B16" s="24"/>
      <c r="C16" s="21"/>
      <c r="D16" s="21"/>
      <c r="E16" s="21"/>
      <c r="F16" s="21"/>
      <c r="G16" s="24"/>
      <c r="H16" s="24"/>
      <c r="I16" s="26"/>
      <c r="J16" s="26"/>
      <c r="K16" s="26"/>
      <c r="L16" s="26"/>
      <c r="M16" s="21"/>
      <c r="N16" s="21"/>
      <c r="O16" s="21"/>
    </row>
    <row r="17" s="17" customFormat="1" ht="35.15" customHeight="1" spans="1:15">
      <c r="A17" s="21">
        <v>14</v>
      </c>
      <c r="B17" s="24"/>
      <c r="C17" s="21"/>
      <c r="D17" s="21"/>
      <c r="E17" s="21"/>
      <c r="F17" s="21"/>
      <c r="G17" s="24"/>
      <c r="H17" s="24"/>
      <c r="I17" s="26"/>
      <c r="J17" s="26"/>
      <c r="K17" s="26"/>
      <c r="L17" s="26"/>
      <c r="M17" s="21"/>
      <c r="N17" s="21"/>
      <c r="O17" s="28"/>
    </row>
    <row r="18" s="17" customFormat="1" ht="35.15" customHeight="1" spans="1:15">
      <c r="A18" s="21">
        <v>15</v>
      </c>
      <c r="B18" s="24"/>
      <c r="C18" s="21"/>
      <c r="D18" s="21"/>
      <c r="E18" s="21"/>
      <c r="F18" s="21"/>
      <c r="G18" s="24"/>
      <c r="H18" s="24"/>
      <c r="I18" s="26"/>
      <c r="J18" s="26"/>
      <c r="K18" s="26"/>
      <c r="L18" s="26"/>
      <c r="M18" s="21"/>
      <c r="N18" s="21"/>
      <c r="O18" s="28"/>
    </row>
    <row r="19" s="17" customFormat="1" ht="35.15" customHeight="1" spans="1:15">
      <c r="A19" s="21">
        <v>16</v>
      </c>
      <c r="B19" s="24"/>
      <c r="C19" s="21"/>
      <c r="D19" s="21"/>
      <c r="E19" s="21"/>
      <c r="F19" s="21"/>
      <c r="G19" s="24"/>
      <c r="H19" s="24"/>
      <c r="I19" s="26"/>
      <c r="J19" s="26"/>
      <c r="K19" s="26"/>
      <c r="L19" s="26"/>
      <c r="M19" s="21"/>
      <c r="N19" s="21"/>
      <c r="O19" s="28"/>
    </row>
    <row r="21" spans="2:18">
      <c r="B21" s="18" t="s">
        <v>47</v>
      </c>
      <c r="C21" s="18"/>
      <c r="D21" s="18"/>
      <c r="E21" s="18"/>
      <c r="F21" s="18" t="s">
        <v>48</v>
      </c>
      <c r="K21" s="18"/>
      <c r="L21" s="29" t="s">
        <v>49</v>
      </c>
      <c r="N21" s="29" t="s">
        <v>50</v>
      </c>
      <c r="Q21" s="5"/>
      <c r="R21" s="5"/>
    </row>
  </sheetData>
  <mergeCells count="14">
    <mergeCell ref="A1:O1"/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L2:L3"/>
    <mergeCell ref="M2:M3"/>
    <mergeCell ref="N2:N3"/>
    <mergeCell ref="O2:O3"/>
  </mergeCells>
  <pageMargins left="0.590551181102362" right="0.433070866141732" top="0.590551181102362" bottom="0.708661417322835" header="0.31496062992126" footer="0.590551181102362"/>
  <pageSetup paperSize="9" scale="7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zoomScale="110" zoomScaleNormal="110" workbookViewId="0">
      <selection activeCell="J12" sqref="J12"/>
    </sheetView>
  </sheetViews>
  <sheetFormatPr defaultColWidth="9" defaultRowHeight="13.2" outlineLevelRow="2"/>
  <cols>
    <col min="1" max="1" width="7.37037037037037" style="2" customWidth="1"/>
    <col min="2" max="2" width="22.0185185185185" style="3" customWidth="1"/>
    <col min="3" max="4" width="11.1018518518519" style="4" customWidth="1"/>
    <col min="5" max="5" width="26.0555555555556" style="4" customWidth="1"/>
    <col min="6" max="6" width="16.3611111111111" style="4" customWidth="1"/>
    <col min="7" max="7" width="15.8518518518519" style="4" customWidth="1"/>
    <col min="8" max="8" width="15.4537037037037" style="5" customWidth="1"/>
    <col min="9" max="9" width="14.6388888888889" style="6" customWidth="1"/>
    <col min="10" max="16384" width="9" style="7"/>
  </cols>
  <sheetData>
    <row r="1" ht="72" customHeight="1" spans="1:9">
      <c r="A1" s="8" t="s">
        <v>62</v>
      </c>
      <c r="B1" s="8"/>
      <c r="C1" s="8"/>
      <c r="D1" s="8"/>
      <c r="E1" s="8"/>
      <c r="F1" s="8"/>
      <c r="G1" s="8"/>
      <c r="H1" s="8"/>
      <c r="I1" s="8"/>
    </row>
    <row r="2" s="1" customFormat="1" ht="57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10</v>
      </c>
      <c r="H2" s="9" t="s">
        <v>12</v>
      </c>
      <c r="I2" s="9" t="s">
        <v>13</v>
      </c>
    </row>
    <row r="3" s="1" customFormat="1" ht="57" customHeight="1" spans="1:9">
      <c r="A3" s="11">
        <v>1</v>
      </c>
      <c r="B3" s="11" t="s">
        <v>63</v>
      </c>
      <c r="C3" s="12" t="s">
        <v>64</v>
      </c>
      <c r="D3" s="12" t="s">
        <v>19</v>
      </c>
      <c r="E3" s="12" t="s">
        <v>65</v>
      </c>
      <c r="F3" s="13" t="s">
        <v>21</v>
      </c>
      <c r="G3" s="14">
        <v>79.5</v>
      </c>
      <c r="H3" s="15" t="s">
        <v>39</v>
      </c>
      <c r="I3" s="16"/>
    </row>
  </sheetData>
  <mergeCells count="1">
    <mergeCell ref="A1:I1"/>
  </mergeCells>
  <printOptions horizontalCentered="1"/>
  <pageMargins left="0.590277777777778" right="0.590277777777778" top="0.590277777777778" bottom="0.708333333333333" header="0.314583333333333" footer="0.590277777777778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jobs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综合成绩统计表 (基金岗)</vt:lpstr>
      <vt:lpstr>综合成绩统计表（租赁岗）</vt:lpstr>
      <vt:lpstr>综合成绩统计表 (基金岗) (打印)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guo.erin/郭玲琳_昆_项目执行</dc:creator>
  <cp:lastModifiedBy>小雨佳</cp:lastModifiedBy>
  <dcterms:created xsi:type="dcterms:W3CDTF">2022-10-25T06:00:00Z</dcterms:created>
  <cp:lastPrinted>2023-06-18T02:28:00Z</cp:lastPrinted>
  <dcterms:modified xsi:type="dcterms:W3CDTF">2024-10-24T03:46:28Z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AF8C1B3BB85D4EDBA350E341C3E3C7F7_12</vt:lpwstr>
  </property>
  <property fmtid="{D5CDD505-2E9C-101B-9397-08002B2CF9AE}" pid="3" name="KSOProductBuildVer">
    <vt:lpwstr>2052-11.8.2.11813</vt:lpwstr>
  </property>
</Properties>
</file>