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考察名单" sheetId="2" r:id="rId1"/>
  </sheets>
  <definedNames>
    <definedName name="_xlnm._FilterDatabase" localSheetId="0" hidden="1">考察名单!$A$2:$E$13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<sst xmlns="http://schemas.openxmlformats.org/spreadsheetml/2006/main" count="22" uniqueCount="17">
  <si>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附件2：海口市第四人民医院2024年“椰城优才 智汇海口”考核招聘事业单位专业技术人员进入考察环节人员名单</t>
  </si>
  <si>
    <t>序号</t>
  </si>
  <si>
    <t>报考岗位</t>
  </si>
  <si>
    <t>报考号</t>
  </si>
  <si>
    <t>姓名</t>
  </si>
  <si>
    <t>备注</t>
  </si>
  <si>
    <t>0101专技岗：中医科医师</t>
  </si>
  <si>
    <t>陈毗志</t>
  </si>
  <si>
    <t>0103专技岗：放射诊断医师</t>
  </si>
  <si>
    <t>王宽</t>
  </si>
  <si>
    <t>0104专技岗：外科医师</t>
  </si>
  <si>
    <t>陈祖旺</t>
  </si>
  <si>
    <t>0105专技岗：妇产科医师</t>
  </si>
  <si>
    <t>张伟</t>
  </si>
  <si>
    <t>0106专技岗：护士</t>
  </si>
  <si>
    <t>林华娟</t>
  </si>
  <si>
    <t>0102专技岗：内科医师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</si>
</sst>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topLeftCell="A24" workbookViewId="0">
      <selection activeCell="E5" sqref="E5"/>
    </sheetView>
  </sheetViews>
  <sheetFormatPr defaultColWidth="9" defaultRowHeight="33" customHeight="1" outlineLevelCol="4"/>
  <cols>
    <col min="1" max="1" width="7.125" style="3" customWidth="1"/>
    <col min="2" max="2" width="29.25" style="3" customWidth="1"/>
    <col min="3" max="3" width="34.125" style="4" customWidth="1"/>
    <col min="4" max="4" width="13.875" style="3" customWidth="1"/>
    <col min="5" max="5" width="12.5" style="3" customWidth="1"/>
    <col min="6" max="16384" width="9" style="3"/>
  </cols>
  <sheetData>
    <row r="1" s="1" customFormat="1" ht="76" customHeight="1" spans="1:5">
      <c r="A1" s="5" t="s">
        <v>0</v>
      </c>
      <c r="B1" s="5"/>
      <c r="C1" s="5"/>
      <c r="D1" s="5"/>
      <c r="E1" s="5"/>
    </row>
    <row r="2" s="2" customFormat="1" ht="34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3" customFormat="1" ht="34" customHeight="1" spans="1:5">
      <c r="A3" s="8">
        <v>1</v>
      </c>
      <c r="B3" s="9" t="s">
        <v>6</v>
      </c>
      <c r="C3" s="9" t="str">
        <f>"684120240808205006138942"</f>
        <v>684120240808205006138942</v>
      </c>
      <c r="D3" s="10" t="s">
        <v>7</v>
      </c>
      <c r="E3" s="11"/>
    </row>
    <row r="4" s="3" customFormat="1" ht="34" customHeight="1" spans="1:5">
      <c r="A4" s="8">
        <v>2</v>
      </c>
      <c r="B4" s="9" t="s">
        <v>8</v>
      </c>
      <c r="C4" s="9" t="str">
        <f>"684120240809153737141060"</f>
        <v>684120240809153737141060</v>
      </c>
      <c r="D4" s="10" t="s">
        <v>9</v>
      </c>
      <c r="E4" s="11"/>
    </row>
    <row r="5" s="3" customFormat="1" ht="34" customHeight="1" spans="1:5">
      <c r="A5" s="8">
        <v>3</v>
      </c>
      <c r="B5" s="12" t="s">
        <v>10</v>
      </c>
      <c r="C5" s="9" t="str">
        <f>"684120240808115934137688"</f>
        <v>684120240808115934137688</v>
      </c>
      <c r="D5" s="10" t="s">
        <v>11</v>
      </c>
      <c r="E5" s="11"/>
    </row>
    <row r="6" s="3" customFormat="1" ht="34" customHeight="1" spans="1:5">
      <c r="A6" s="8">
        <v>4</v>
      </c>
      <c r="B6" s="12" t="s">
        <v>12</v>
      </c>
      <c r="C6" s="9" t="str">
        <f>"684120240808223130139228"</f>
        <v>684120240808223130139228</v>
      </c>
      <c r="D6" s="10" t="s">
        <v>13</v>
      </c>
      <c r="E6" s="11"/>
    </row>
    <row r="7" s="3" customFormat="1" ht="34" customHeight="1" spans="1:5">
      <c r="A7" s="8">
        <v>5</v>
      </c>
      <c r="B7" s="12" t="s">
        <v>14</v>
      </c>
      <c r="C7" s="9" t="str">
        <f>"684120240809001338139432"</f>
        <v>684120240809001338139432</v>
      </c>
      <c r="D7" s="10" t="s">
        <v>15</v>
      </c>
      <c r="E7" s="11"/>
    </row>
    <row r="8" s="3" customFormat="1" ht="34" customHeight="1" spans="1:5">
      <c r="A8" s="8">
        <v>6</v>
      </c>
      <c r="B8" s="12" t="s">
        <v>16</v>
      </c>
      <c r="C8" s="9" t="str">
        <f>"684120240810163812141547"</f>
        <v>684120240810163812141547</v>
      </c>
      <c r="D8" s="10" t="str">
        <f>"张照龙"</f>
        <v>张照龙</v>
      </c>
      <c r="E8" s="11"/>
    </row>
    <row r="9" s="3" customFormat="1" ht="34" customHeight="1" spans="1:5">
      <c r="A9" s="8">
        <v>7</v>
      </c>
      <c r="B9" s="12" t="s">
        <v>16</v>
      </c>
      <c r="C9" s="9" t="str">
        <f>"684120240808093015137299"</f>
        <v>684120240808093015137299</v>
      </c>
      <c r="D9" s="10" t="str">
        <f>"张茂"</f>
        <v>张茂</v>
      </c>
      <c r="E9" s="11"/>
    </row>
    <row r="10" s="3" customFormat="1" ht="34" customHeight="1" spans="1:5">
      <c r="A10" s="8">
        <v>8</v>
      </c>
      <c r="B10" s="12" t="s">
        <v>16</v>
      </c>
      <c r="C10" s="9" t="str">
        <f>"684120240810104234141422"</f>
        <v>684120240810104234141422</v>
      </c>
      <c r="D10" s="10" t="str">
        <f>"周梅"</f>
        <v>周梅</v>
      </c>
      <c r="E10" s="11"/>
    </row>
    <row r="11" s="3" customFormat="1" ht="34" customHeight="1" spans="1:5">
      <c r="A11" s="8">
        <v>9</v>
      </c>
      <c r="B11" s="12" t="s">
        <v>16</v>
      </c>
      <c r="C11" s="9" t="str">
        <f>"684120240810103217141418"</f>
        <v>684120240810103217141418</v>
      </c>
      <c r="D11" s="10" t="str">
        <f>"刘华"</f>
        <v>刘华</v>
      </c>
      <c r="E11" s="11"/>
    </row>
    <row r="12" s="3" customFormat="1" ht="34" customHeight="1" spans="1:5">
      <c r="A12" s="8">
        <v>10</v>
      </c>
      <c r="B12" s="12" t="s">
        <v>16</v>
      </c>
      <c r="C12" s="9" t="str">
        <f>"684120240809220544141336"</f>
        <v>684120240809220544141336</v>
      </c>
      <c r="D12" s="10" t="str">
        <f>"吴文豪"</f>
        <v>吴文豪</v>
      </c>
      <c r="E12" s="11"/>
    </row>
    <row r="13" s="3" customFormat="1" ht="34" customHeight="1" spans="1:5">
      <c r="A13" s="8">
        <v>11</v>
      </c>
      <c r="B13" s="12" t="s">
        <v>16</v>
      </c>
      <c r="C13" s="9" t="str">
        <f>"684120240809172206141226"</f>
        <v>684120240809172206141226</v>
      </c>
      <c r="D13" s="10" t="str">
        <f>"吴忠焕"</f>
        <v>吴忠焕</v>
      </c>
      <c r="E13" s="11"/>
    </row>
  </sheetData>
  <sheetProtection selectLockedCells="1" selectUnlockedCells="1"/>
  <mergeCells count="1">
    <mergeCell ref="A1:E1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清风明月</cp:lastModifiedBy>
  <dcterms:created xsi:type="dcterms:W3CDTF">2023-11-23T02:02:00Z</dcterms:created>
  <dcterms:modified xsi:type="dcterms:W3CDTF">2024-10-24T08:17:06Z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C001B124796A4EF191E1691A83B85008_13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