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695" tabRatio="947"/>
  </bookViews>
  <sheets>
    <sheet name="东方市2024年开发招聘乡村公益性岗位各乡镇名额分配表" sheetId="4" r:id="rId1"/>
    <sheet name="导出计数_行政村（2018）" sheetId="2" state="hidden" r:id="rId2"/>
    <sheet name="导出计数_行政村（2019-2020）" sheetId="3" state="hidden" r:id="rId3"/>
  </sheets>
  <definedNames>
    <definedName name="_xlnm._FilterDatabase" localSheetId="1" hidden="1">'导出计数_行政村（2018）'!$A$2:$E$127</definedName>
    <definedName name="_xlnm._FilterDatabase" localSheetId="2" hidden="1">'导出计数_行政村（2019-2020）'!$B$2:$D$177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<sst xmlns="http://schemas.openxmlformats.org/spreadsheetml/2006/main" count="610" uniqueCount="217">
  <si>
    <t>附件1</t>
  </si>
  <si>
    <t>东方市2024年开发招聘乡村公益性岗位各乡镇名额分配表</t>
  </si>
  <si>
    <t>序号</t>
  </si>
  <si>
    <t>乡镇</t>
  </si>
  <si>
    <t>申请人数</t>
  </si>
  <si>
    <t>分配人数</t>
  </si>
  <si>
    <t>工作岗位</t>
  </si>
  <si>
    <t>八所镇</t>
  </si>
  <si>
    <t>保洁员、巡河员、农村公路养护员、就业协管员、管水员、库管员、政策宣传员、辅助调查员、动物防疫员</t>
  </si>
  <si>
    <t>新龙镇</t>
  </si>
  <si>
    <t>四更镇</t>
  </si>
  <si>
    <t>天安乡</t>
  </si>
  <si>
    <t>江边乡</t>
  </si>
  <si>
    <t>华侨经济区</t>
  </si>
  <si>
    <t>板桥镇</t>
  </si>
  <si>
    <t>感城镇</t>
  </si>
  <si>
    <t>大田镇</t>
  </si>
  <si>
    <t>东河镇</t>
  </si>
  <si>
    <t>三家镇</t>
  </si>
  <si>
    <t>合计：</t>
  </si>
  <si>
    <t>东方市各乡镇就业扶贫特设岗位安置表(2021/7/27)（2018年指标）</t>
  </si>
  <si>
    <t>行政村</t>
  </si>
  <si>
    <t>人数</t>
  </si>
  <si>
    <t>月村</t>
  </si>
  <si>
    <t>北黎村</t>
  </si>
  <si>
    <t>大坡田村</t>
  </si>
  <si>
    <t>那等村</t>
  </si>
  <si>
    <t>那悦村</t>
  </si>
  <si>
    <t>上红兴村</t>
  </si>
  <si>
    <t>十所村</t>
  </si>
  <si>
    <t>斯文村</t>
  </si>
  <si>
    <t>塘马园村</t>
  </si>
  <si>
    <t>下名山村</t>
  </si>
  <si>
    <t>小岭村</t>
  </si>
  <si>
    <t>益兴村</t>
  </si>
  <si>
    <t>八所镇 汇总</t>
  </si>
  <si>
    <t>板桥村</t>
  </si>
  <si>
    <t>抱利村</t>
  </si>
  <si>
    <t>本廉村</t>
  </si>
  <si>
    <t>加力村</t>
  </si>
  <si>
    <t>桥北村</t>
  </si>
  <si>
    <t>桥南村</t>
  </si>
  <si>
    <t>田头村</t>
  </si>
  <si>
    <t>田中村</t>
  </si>
  <si>
    <t>文质村</t>
  </si>
  <si>
    <t>新园村</t>
  </si>
  <si>
    <t>中沙村</t>
  </si>
  <si>
    <t>板桥镇 汇总</t>
  </si>
  <si>
    <t>俄乐村</t>
  </si>
  <si>
    <t>二甲村</t>
  </si>
  <si>
    <t>乐妹村</t>
  </si>
  <si>
    <t>罗旺村</t>
  </si>
  <si>
    <t>月大村</t>
  </si>
  <si>
    <t>保丁村</t>
  </si>
  <si>
    <t>报白村</t>
  </si>
  <si>
    <t>报英村</t>
  </si>
  <si>
    <t>抱板村</t>
  </si>
  <si>
    <t>冲报村</t>
  </si>
  <si>
    <t>俄龙村</t>
  </si>
  <si>
    <t>居便村</t>
  </si>
  <si>
    <t>马龙村</t>
  </si>
  <si>
    <t>那都村</t>
  </si>
  <si>
    <t>南尧村</t>
  </si>
  <si>
    <t>万达村</t>
  </si>
  <si>
    <t>新宁坡村</t>
  </si>
  <si>
    <t>玉道村</t>
  </si>
  <si>
    <t>长安村</t>
  </si>
  <si>
    <t>大田镇 汇总</t>
  </si>
  <si>
    <t>冲南村</t>
  </si>
  <si>
    <t>俄贤村</t>
  </si>
  <si>
    <t>广坝村</t>
  </si>
  <si>
    <t>广坝居村</t>
  </si>
  <si>
    <t>佳西村</t>
  </si>
  <si>
    <t>土蛮村</t>
  </si>
  <si>
    <t>土新村</t>
  </si>
  <si>
    <t>西方村</t>
  </si>
  <si>
    <t>玉龙村</t>
  </si>
  <si>
    <t>中方村</t>
  </si>
  <si>
    <t>东河镇 汇总</t>
  </si>
  <si>
    <t>宝东村</t>
  </si>
  <si>
    <t>宝西村</t>
  </si>
  <si>
    <t>不磨村</t>
  </si>
  <si>
    <t>凤停村</t>
  </si>
  <si>
    <t>感城村</t>
  </si>
  <si>
    <t>感南村</t>
  </si>
  <si>
    <t>入学村</t>
  </si>
  <si>
    <t>生旺村</t>
  </si>
  <si>
    <t>陀烈村</t>
  </si>
  <si>
    <t>尧文村</t>
  </si>
  <si>
    <t>感城镇 汇总</t>
  </si>
  <si>
    <t>柴头村</t>
  </si>
  <si>
    <t>大坡村</t>
  </si>
  <si>
    <t>王外村</t>
  </si>
  <si>
    <t>华侨经济区 汇总</t>
  </si>
  <si>
    <t>白查村</t>
  </si>
  <si>
    <t>布温村</t>
  </si>
  <si>
    <t>俄查村</t>
  </si>
  <si>
    <t>江边村</t>
  </si>
  <si>
    <t>江边营村</t>
  </si>
  <si>
    <t>老村村</t>
  </si>
  <si>
    <t>那文村</t>
  </si>
  <si>
    <t>土眉村</t>
  </si>
  <si>
    <t>新明村</t>
  </si>
  <si>
    <t>江边乡 汇总</t>
  </si>
  <si>
    <t>官田村</t>
  </si>
  <si>
    <t>红草村</t>
  </si>
  <si>
    <t>乐安村</t>
  </si>
  <si>
    <t>岭村村</t>
  </si>
  <si>
    <t>酸梅村</t>
  </si>
  <si>
    <t>旺老村</t>
  </si>
  <si>
    <t>小酸梅村</t>
  </si>
  <si>
    <t>玉雄</t>
  </si>
  <si>
    <t>三家镇 汇总</t>
  </si>
  <si>
    <t>四更村</t>
  </si>
  <si>
    <t>四南村</t>
  </si>
  <si>
    <t>四中村</t>
  </si>
  <si>
    <t>赤坎村</t>
  </si>
  <si>
    <t>大新村</t>
  </si>
  <si>
    <t>旦场村</t>
  </si>
  <si>
    <t>旦场园村</t>
  </si>
  <si>
    <t>付马村</t>
  </si>
  <si>
    <t>居多村</t>
  </si>
  <si>
    <t>来南村</t>
  </si>
  <si>
    <t>日新村</t>
  </si>
  <si>
    <t>沙村村</t>
  </si>
  <si>
    <t>上荣村</t>
  </si>
  <si>
    <t>四必村</t>
  </si>
  <si>
    <t>土地村</t>
  </si>
  <si>
    <t>下荣村</t>
  </si>
  <si>
    <t>英显村</t>
  </si>
  <si>
    <t>长山村</t>
  </si>
  <si>
    <t>四更镇 汇总</t>
  </si>
  <si>
    <t>安都村</t>
  </si>
  <si>
    <t>芭蕉村</t>
  </si>
  <si>
    <t>抱由村</t>
  </si>
  <si>
    <t>布套村</t>
  </si>
  <si>
    <t>封巴村</t>
  </si>
  <si>
    <t>王沟村</t>
  </si>
  <si>
    <t>温村</t>
  </si>
  <si>
    <t>天安乡 汇总</t>
  </si>
  <si>
    <t>部道村</t>
  </si>
  <si>
    <t>道达村</t>
  </si>
  <si>
    <t>龙北村</t>
  </si>
  <si>
    <t>龙佑村</t>
  </si>
  <si>
    <t>那斗村</t>
  </si>
  <si>
    <t>新村</t>
  </si>
  <si>
    <t>新龙镇 汇总</t>
  </si>
  <si>
    <t>总计</t>
  </si>
  <si>
    <t>东方市各乡镇就业扶贫特设岗位安置表(2021/7/15)</t>
  </si>
  <si>
    <t>昌义村</t>
  </si>
  <si>
    <t>福久村</t>
  </si>
  <si>
    <t>高排村</t>
  </si>
  <si>
    <t>老官村</t>
  </si>
  <si>
    <t>老欧村</t>
  </si>
  <si>
    <t>罗带村</t>
  </si>
  <si>
    <t>青山村</t>
  </si>
  <si>
    <t>上名山村</t>
  </si>
  <si>
    <t>文通村</t>
  </si>
  <si>
    <t>下红兴村</t>
  </si>
  <si>
    <t>新北社区</t>
  </si>
  <si>
    <t>新农村</t>
  </si>
  <si>
    <t>白穴村</t>
  </si>
  <si>
    <t>高园村</t>
  </si>
  <si>
    <t>老方村</t>
  </si>
  <si>
    <t>利章村</t>
  </si>
  <si>
    <t>南港村</t>
  </si>
  <si>
    <t>三间村</t>
  </si>
  <si>
    <t>元兴村</t>
  </si>
  <si>
    <t>大田村</t>
  </si>
  <si>
    <t>短草村</t>
  </si>
  <si>
    <t>戈枕村</t>
  </si>
  <si>
    <t>老马村</t>
  </si>
  <si>
    <t>新宁坡</t>
  </si>
  <si>
    <t>牙炮村</t>
  </si>
  <si>
    <t>东方村</t>
  </si>
  <si>
    <t>东新村</t>
  </si>
  <si>
    <t>佳头村</t>
  </si>
  <si>
    <t>金炳村</t>
  </si>
  <si>
    <t>旧村</t>
  </si>
  <si>
    <t>苗村</t>
  </si>
  <si>
    <t>南浪村</t>
  </si>
  <si>
    <t>万丁村</t>
  </si>
  <si>
    <t>亚要村</t>
  </si>
  <si>
    <t>感北村</t>
  </si>
  <si>
    <t>加富村</t>
  </si>
  <si>
    <t>民兴村</t>
  </si>
  <si>
    <t>陀头村</t>
  </si>
  <si>
    <t>柴头队</t>
  </si>
  <si>
    <t>大坡队</t>
  </si>
  <si>
    <t>二队</t>
  </si>
  <si>
    <t>河边队</t>
  </si>
  <si>
    <t>十三队</t>
  </si>
  <si>
    <t>十一队</t>
  </si>
  <si>
    <t>王外队</t>
  </si>
  <si>
    <t>冲俄村</t>
  </si>
  <si>
    <t>老村</t>
  </si>
  <si>
    <t>代鸠村</t>
  </si>
  <si>
    <t>居侯村</t>
  </si>
  <si>
    <t>老乡村</t>
  </si>
  <si>
    <t>岭村</t>
  </si>
  <si>
    <t>三家村</t>
  </si>
  <si>
    <t>水东村</t>
  </si>
  <si>
    <t>窑上村</t>
  </si>
  <si>
    <t>玉雄村</t>
  </si>
  <si>
    <t>沙村</t>
  </si>
  <si>
    <t>四北村</t>
  </si>
  <si>
    <t>陈龙村</t>
  </si>
  <si>
    <t>赤好村</t>
  </si>
  <si>
    <t>公爱村</t>
  </si>
  <si>
    <t>光益村</t>
  </si>
  <si>
    <t>天村</t>
  </si>
  <si>
    <t>陀类村</t>
  </si>
  <si>
    <t>陀牙村</t>
  </si>
  <si>
    <t>益公村</t>
  </si>
  <si>
    <t>长田村</t>
  </si>
  <si>
    <t>龙卧村</t>
  </si>
  <si>
    <t>上通天村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</si>
</sst>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C6" sqref="C6"/>
    </sheetView>
  </sheetViews>
  <sheetFormatPr defaultColWidth="9" defaultRowHeight="13.5" outlineLevelCol="4"/>
  <cols>
    <col min="1" max="1" width="12.875" style="7" customWidth="1"/>
    <col min="2" max="3" width="23.5" style="7" customWidth="1"/>
    <col min="4" max="4" width="23.125" style="7" customWidth="1"/>
    <col min="5" max="5" width="38" style="7" customWidth="1"/>
    <col min="6" max="16384" width="9" style="7"/>
  </cols>
  <sheetData>
    <row r="1" ht="24" customHeight="1" spans="1:1">
      <c r="A1" s="7" t="s">
        <v>0</v>
      </c>
    </row>
    <row r="2" ht="45" customHeight="1" spans="1:5">
      <c r="A2" s="8" t="s">
        <v>1</v>
      </c>
      <c r="B2" s="8"/>
      <c r="C2" s="8"/>
      <c r="D2" s="8"/>
      <c r="E2" s="8"/>
    </row>
    <row r="3" ht="29" customHeight="1" spans="1:5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</row>
    <row r="4" ht="25" customHeight="1" spans="1:5">
      <c r="A4" s="10">
        <v>1</v>
      </c>
      <c r="B4" s="10" t="s">
        <v>7</v>
      </c>
      <c r="C4" s="10">
        <v>27</v>
      </c>
      <c r="D4" s="10">
        <v>30</v>
      </c>
      <c r="E4" s="11" t="s">
        <v>8</v>
      </c>
    </row>
    <row r="5" ht="25" customHeight="1" spans="1:5">
      <c r="A5" s="10">
        <v>2</v>
      </c>
      <c r="B5" s="10" t="s">
        <v>9</v>
      </c>
      <c r="C5" s="10">
        <v>8</v>
      </c>
      <c r="D5" s="10">
        <v>12</v>
      </c>
      <c r="E5" s="12"/>
    </row>
    <row r="6" ht="25" customHeight="1" spans="1:5">
      <c r="A6" s="10">
        <v>3</v>
      </c>
      <c r="B6" s="10" t="s">
        <v>10</v>
      </c>
      <c r="C6" s="10">
        <v>34</v>
      </c>
      <c r="D6" s="10">
        <v>40</v>
      </c>
      <c r="E6" s="12"/>
    </row>
    <row r="7" ht="25" customHeight="1" spans="1:5">
      <c r="A7" s="10">
        <v>4</v>
      </c>
      <c r="B7" s="10" t="s">
        <v>11</v>
      </c>
      <c r="C7" s="10">
        <v>44</v>
      </c>
      <c r="D7" s="10">
        <v>47</v>
      </c>
      <c r="E7" s="12"/>
    </row>
    <row r="8" ht="25" customHeight="1" spans="1:5">
      <c r="A8" s="10">
        <v>5</v>
      </c>
      <c r="B8" s="10" t="s">
        <v>12</v>
      </c>
      <c r="C8" s="10">
        <v>46</v>
      </c>
      <c r="D8" s="10">
        <v>48</v>
      </c>
      <c r="E8" s="12"/>
    </row>
    <row r="9" ht="25" customHeight="1" spans="1:5">
      <c r="A9" s="10">
        <v>6</v>
      </c>
      <c r="B9" s="10" t="s">
        <v>13</v>
      </c>
      <c r="C9" s="10">
        <v>10</v>
      </c>
      <c r="D9" s="10">
        <v>12</v>
      </c>
      <c r="E9" s="12"/>
    </row>
    <row r="10" ht="25" customHeight="1" spans="1:5">
      <c r="A10" s="10">
        <v>7</v>
      </c>
      <c r="B10" s="10" t="s">
        <v>14</v>
      </c>
      <c r="C10" s="10">
        <v>43</v>
      </c>
      <c r="D10" s="10">
        <v>47</v>
      </c>
      <c r="E10" s="12"/>
    </row>
    <row r="11" ht="25" customHeight="1" spans="1:5">
      <c r="A11" s="10">
        <v>8</v>
      </c>
      <c r="B11" s="10" t="s">
        <v>15</v>
      </c>
      <c r="C11" s="10">
        <v>23</v>
      </c>
      <c r="D11" s="10">
        <v>43</v>
      </c>
      <c r="E11" s="12"/>
    </row>
    <row r="12" ht="25" customHeight="1" spans="1:5">
      <c r="A12" s="10">
        <v>9</v>
      </c>
      <c r="B12" s="10" t="s">
        <v>16</v>
      </c>
      <c r="C12" s="10">
        <v>78</v>
      </c>
      <c r="D12" s="10">
        <v>91</v>
      </c>
      <c r="E12" s="12"/>
    </row>
    <row r="13" ht="25" customHeight="1" spans="1:5">
      <c r="A13" s="10">
        <v>10</v>
      </c>
      <c r="B13" s="10" t="s">
        <v>17</v>
      </c>
      <c r="C13" s="10">
        <v>37</v>
      </c>
      <c r="D13" s="10">
        <v>55</v>
      </c>
      <c r="E13" s="12"/>
    </row>
    <row r="14" ht="25" customHeight="1" spans="1:5">
      <c r="A14" s="10">
        <v>11</v>
      </c>
      <c r="B14" s="10" t="s">
        <v>18</v>
      </c>
      <c r="C14" s="10">
        <v>20</v>
      </c>
      <c r="D14" s="10">
        <v>25</v>
      </c>
      <c r="E14" s="12"/>
    </row>
    <row r="15" ht="25" customHeight="1" spans="1:5">
      <c r="A15" s="13" t="s">
        <v>19</v>
      </c>
      <c r="B15" s="14"/>
      <c r="C15" s="14">
        <f>SUM(C4:C14)</f>
        <v>370</v>
      </c>
      <c r="D15" s="10">
        <f>SUM(D4:D14)</f>
        <v>450</v>
      </c>
      <c r="E15" s="15"/>
    </row>
  </sheetData>
  <mergeCells count="3">
    <mergeCell ref="A2:E2"/>
    <mergeCell ref="A15:B15"/>
    <mergeCell ref="E4:E15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E127"/>
  <sheetViews>
    <sheetView workbookViewId="0">
      <selection activeCell="C116" sqref="C116:D116"/>
    </sheetView>
  </sheetViews>
  <sheetFormatPr defaultColWidth="9" defaultRowHeight="14.25" outlineLevelCol="4"/>
  <cols>
    <col min="1" max="1" width="12.375" style="1" customWidth="1"/>
    <col min="2" max="2" width="19" style="1" customWidth="1"/>
    <col min="3" max="3" width="22.625" style="1" customWidth="1"/>
    <col min="4" max="4" width="26.375" style="1" customWidth="1"/>
  </cols>
  <sheetData>
    <row r="1" ht="38.1" customHeight="1" spans="1:4">
      <c r="A1" s="2" t="s">
        <v>20</v>
      </c>
      <c r="B1" s="2"/>
      <c r="C1" s="2"/>
      <c r="D1" s="2"/>
    </row>
    <row r="2" spans="1:4">
      <c r="A2" s="3" t="s">
        <v>2</v>
      </c>
      <c r="B2" s="3" t="s">
        <v>3</v>
      </c>
      <c r="C2" s="3" t="s">
        <v>21</v>
      </c>
      <c r="D2" s="3" t="s">
        <v>22</v>
      </c>
    </row>
    <row r="3" hidden="1" spans="1:5">
      <c r="A3" s="3">
        <v>1</v>
      </c>
      <c r="B3" s="3" t="s">
        <v>7</v>
      </c>
      <c r="C3" s="3" t="s">
        <v>23</v>
      </c>
      <c r="D3" s="3">
        <v>3</v>
      </c>
      <c r="E3" t="e">
        <f>VLOOKUP(C3,#REF!,2,0)</f>
        <v>#REF!</v>
      </c>
    </row>
    <row r="4" spans="1:5">
      <c r="A4" s="3">
        <v>2</v>
      </c>
      <c r="B4" s="3" t="s">
        <v>7</v>
      </c>
      <c r="C4" s="3" t="s">
        <v>24</v>
      </c>
      <c r="D4" s="3">
        <v>2</v>
      </c>
      <c r="E4" t="e">
        <f>VLOOKUP(C4,#REF!,2,0)</f>
        <v>#REF!</v>
      </c>
    </row>
    <row r="5" hidden="1" spans="1:5">
      <c r="A5" s="3">
        <v>3</v>
      </c>
      <c r="B5" s="3" t="s">
        <v>7</v>
      </c>
      <c r="C5" s="3" t="s">
        <v>25</v>
      </c>
      <c r="D5" s="3">
        <v>2</v>
      </c>
      <c r="E5" t="e">
        <f>VLOOKUP(C5,#REF!,2,0)</f>
        <v>#REF!</v>
      </c>
    </row>
    <row r="6" hidden="1" spans="1:5">
      <c r="A6" s="3">
        <v>4</v>
      </c>
      <c r="B6" s="3" t="s">
        <v>7</v>
      </c>
      <c r="C6" s="3" t="s">
        <v>26</v>
      </c>
      <c r="D6" s="3">
        <v>5</v>
      </c>
      <c r="E6" t="e">
        <f>VLOOKUP(C6,#REF!,2,0)</f>
        <v>#REF!</v>
      </c>
    </row>
    <row r="7" spans="1:5">
      <c r="A7" s="3">
        <v>5</v>
      </c>
      <c r="B7" s="3" t="s">
        <v>7</v>
      </c>
      <c r="C7" s="3" t="s">
        <v>27</v>
      </c>
      <c r="D7" s="3">
        <v>1</v>
      </c>
      <c r="E7" t="e">
        <f>VLOOKUP(C7,#REF!,2,0)</f>
        <v>#REF!</v>
      </c>
    </row>
    <row r="8" hidden="1" spans="1:5">
      <c r="A8" s="3">
        <v>6</v>
      </c>
      <c r="B8" s="3" t="s">
        <v>7</v>
      </c>
      <c r="C8" s="3" t="s">
        <v>28</v>
      </c>
      <c r="D8" s="3">
        <v>2</v>
      </c>
      <c r="E8" t="e">
        <f>VLOOKUP(C8,#REF!,2,0)</f>
        <v>#REF!</v>
      </c>
    </row>
    <row r="9" hidden="1" spans="1:5">
      <c r="A9" s="3">
        <v>7</v>
      </c>
      <c r="B9" s="3" t="s">
        <v>7</v>
      </c>
      <c r="C9" s="3" t="s">
        <v>29</v>
      </c>
      <c r="D9" s="3">
        <v>1</v>
      </c>
      <c r="E9" t="e">
        <f>VLOOKUP(C9,#REF!,2,0)</f>
        <v>#REF!</v>
      </c>
    </row>
    <row r="10" hidden="1" spans="1:5">
      <c r="A10" s="3">
        <v>8</v>
      </c>
      <c r="B10" s="3" t="s">
        <v>7</v>
      </c>
      <c r="C10" s="3" t="s">
        <v>30</v>
      </c>
      <c r="D10" s="3">
        <v>1</v>
      </c>
      <c r="E10" t="e">
        <f>VLOOKUP(C10,#REF!,2,0)</f>
        <v>#REF!</v>
      </c>
    </row>
    <row r="11" hidden="1" spans="1:5">
      <c r="A11" s="3">
        <v>9</v>
      </c>
      <c r="B11" s="3" t="s">
        <v>7</v>
      </c>
      <c r="C11" s="3" t="s">
        <v>31</v>
      </c>
      <c r="D11" s="3">
        <v>1</v>
      </c>
      <c r="E11" t="e">
        <f>VLOOKUP(C11,#REF!,2,0)</f>
        <v>#REF!</v>
      </c>
    </row>
    <row r="12" hidden="1" spans="1:5">
      <c r="A12" s="3">
        <v>10</v>
      </c>
      <c r="B12" s="3" t="s">
        <v>7</v>
      </c>
      <c r="C12" s="3" t="s">
        <v>32</v>
      </c>
      <c r="D12" s="3">
        <v>1</v>
      </c>
      <c r="E12" t="e">
        <f>VLOOKUP(C12,#REF!,2,0)</f>
        <v>#REF!</v>
      </c>
    </row>
    <row r="13" hidden="1" spans="1:5">
      <c r="A13" s="3">
        <v>11</v>
      </c>
      <c r="B13" s="3" t="s">
        <v>7</v>
      </c>
      <c r="C13" s="3" t="s">
        <v>33</v>
      </c>
      <c r="D13" s="3">
        <v>3</v>
      </c>
      <c r="E13" t="e">
        <f>VLOOKUP(C13,#REF!,2,0)</f>
        <v>#REF!</v>
      </c>
    </row>
    <row r="14" hidden="1" spans="1:5">
      <c r="A14" s="3">
        <v>12</v>
      </c>
      <c r="B14" s="3" t="s">
        <v>7</v>
      </c>
      <c r="C14" s="3" t="s">
        <v>34</v>
      </c>
      <c r="D14" s="3">
        <v>1</v>
      </c>
      <c r="E14" t="e">
        <f>VLOOKUP(C14,#REF!,2,0)</f>
        <v>#REF!</v>
      </c>
    </row>
    <row r="15" spans="1:5">
      <c r="A15" s="3"/>
      <c r="B15" s="4" t="s">
        <v>35</v>
      </c>
      <c r="C15" s="5"/>
      <c r="D15" s="3">
        <f>SUM(D3:D14)</f>
        <v>23</v>
      </c>
      <c r="E15" t="e">
        <f>VLOOKUP(C15,#REF!,2,0)</f>
        <v>#REF!</v>
      </c>
    </row>
    <row r="16" hidden="1" spans="1:5">
      <c r="A16" s="3">
        <v>13</v>
      </c>
      <c r="B16" s="3" t="s">
        <v>14</v>
      </c>
      <c r="C16" s="3" t="s">
        <v>36</v>
      </c>
      <c r="D16" s="3">
        <v>1</v>
      </c>
      <c r="E16" t="e">
        <f>VLOOKUP(C16,#REF!,2,0)</f>
        <v>#REF!</v>
      </c>
    </row>
    <row r="17" hidden="1" spans="1:5">
      <c r="A17" s="3">
        <v>14</v>
      </c>
      <c r="B17" s="3" t="s">
        <v>14</v>
      </c>
      <c r="C17" s="3" t="s">
        <v>37</v>
      </c>
      <c r="D17" s="3">
        <v>2</v>
      </c>
      <c r="E17" t="e">
        <f>VLOOKUP(C17,#REF!,2,0)</f>
        <v>#REF!</v>
      </c>
    </row>
    <row r="18" hidden="1" spans="1:5">
      <c r="A18" s="3">
        <v>15</v>
      </c>
      <c r="B18" s="3" t="s">
        <v>14</v>
      </c>
      <c r="C18" s="3" t="s">
        <v>38</v>
      </c>
      <c r="D18" s="3">
        <v>8</v>
      </c>
      <c r="E18" t="e">
        <f>VLOOKUP(C18,#REF!,2,0)</f>
        <v>#REF!</v>
      </c>
    </row>
    <row r="19" hidden="1" spans="1:5">
      <c r="A19" s="3">
        <v>16</v>
      </c>
      <c r="B19" s="3" t="s">
        <v>14</v>
      </c>
      <c r="C19" s="3" t="s">
        <v>39</v>
      </c>
      <c r="D19" s="3">
        <v>1</v>
      </c>
      <c r="E19" t="e">
        <f>VLOOKUP(C19,#REF!,2,0)</f>
        <v>#REF!</v>
      </c>
    </row>
    <row r="20" hidden="1" spans="1:5">
      <c r="A20" s="3">
        <v>17</v>
      </c>
      <c r="B20" s="3" t="s">
        <v>14</v>
      </c>
      <c r="C20" s="3" t="s">
        <v>40</v>
      </c>
      <c r="D20" s="3">
        <v>3</v>
      </c>
      <c r="E20" t="e">
        <f>VLOOKUP(C20,#REF!,2,0)</f>
        <v>#REF!</v>
      </c>
    </row>
    <row r="21" hidden="1" spans="1:5">
      <c r="A21" s="3">
        <v>18</v>
      </c>
      <c r="B21" s="3" t="s">
        <v>14</v>
      </c>
      <c r="C21" s="3" t="s">
        <v>41</v>
      </c>
      <c r="D21" s="3">
        <v>3</v>
      </c>
      <c r="E21" t="e">
        <f>VLOOKUP(C21,#REF!,2,0)</f>
        <v>#REF!</v>
      </c>
    </row>
    <row r="22" hidden="1" spans="1:5">
      <c r="A22" s="3">
        <v>19</v>
      </c>
      <c r="B22" s="3" t="s">
        <v>14</v>
      </c>
      <c r="C22" s="3" t="s">
        <v>42</v>
      </c>
      <c r="D22" s="3">
        <v>3</v>
      </c>
      <c r="E22" t="e">
        <f>VLOOKUP(C22,#REF!,2,0)</f>
        <v>#REF!</v>
      </c>
    </row>
    <row r="23" hidden="1" spans="1:5">
      <c r="A23" s="3">
        <v>20</v>
      </c>
      <c r="B23" s="3" t="s">
        <v>14</v>
      </c>
      <c r="C23" s="3" t="s">
        <v>43</v>
      </c>
      <c r="D23" s="3">
        <v>5</v>
      </c>
      <c r="E23" t="e">
        <f>VLOOKUP(C23,#REF!,2,0)</f>
        <v>#REF!</v>
      </c>
    </row>
    <row r="24" hidden="1" spans="1:5">
      <c r="A24" s="3">
        <v>21</v>
      </c>
      <c r="B24" s="3" t="s">
        <v>14</v>
      </c>
      <c r="C24" s="3" t="s">
        <v>44</v>
      </c>
      <c r="D24" s="3">
        <v>3</v>
      </c>
      <c r="E24" t="e">
        <f>VLOOKUP(C24,#REF!,2,0)</f>
        <v>#REF!</v>
      </c>
    </row>
    <row r="25" hidden="1" spans="1:5">
      <c r="A25" s="3">
        <v>22</v>
      </c>
      <c r="B25" s="3" t="s">
        <v>14</v>
      </c>
      <c r="C25" s="3" t="s">
        <v>45</v>
      </c>
      <c r="D25" s="3">
        <v>8</v>
      </c>
      <c r="E25" t="e">
        <f>VLOOKUP(C25,#REF!,2,0)</f>
        <v>#REF!</v>
      </c>
    </row>
    <row r="26" hidden="1" spans="1:5">
      <c r="A26" s="3">
        <v>23</v>
      </c>
      <c r="B26" s="3" t="s">
        <v>14</v>
      </c>
      <c r="C26" s="3" t="s">
        <v>46</v>
      </c>
      <c r="D26" s="3">
        <v>9</v>
      </c>
      <c r="E26" t="e">
        <f>VLOOKUP(C26,#REF!,2,0)</f>
        <v>#REF!</v>
      </c>
    </row>
    <row r="27" spans="1:5">
      <c r="A27" s="3"/>
      <c r="B27" s="4" t="s">
        <v>47</v>
      </c>
      <c r="C27" s="5"/>
      <c r="D27" s="3">
        <f>SUM(D16:D26)</f>
        <v>46</v>
      </c>
      <c r="E27" t="e">
        <f>VLOOKUP(C27,#REF!,2,0)</f>
        <v>#REF!</v>
      </c>
    </row>
    <row r="28" hidden="1" spans="1:5">
      <c r="A28" s="3">
        <v>24</v>
      </c>
      <c r="B28" s="3" t="s">
        <v>16</v>
      </c>
      <c r="C28" s="3" t="s">
        <v>48</v>
      </c>
      <c r="D28" s="3">
        <v>8</v>
      </c>
      <c r="E28" t="e">
        <f>VLOOKUP(C28,#REF!,2,0)</f>
        <v>#REF!</v>
      </c>
    </row>
    <row r="29" hidden="1" spans="1:5">
      <c r="A29" s="3">
        <v>25</v>
      </c>
      <c r="B29" s="3" t="s">
        <v>16</v>
      </c>
      <c r="C29" s="3" t="s">
        <v>49</v>
      </c>
      <c r="D29" s="3">
        <v>10</v>
      </c>
      <c r="E29" t="e">
        <f>VLOOKUP(C29,#REF!,2,0)</f>
        <v>#REF!</v>
      </c>
    </row>
    <row r="30" hidden="1" spans="1:5">
      <c r="A30" s="3">
        <v>26</v>
      </c>
      <c r="B30" s="3" t="s">
        <v>16</v>
      </c>
      <c r="C30" s="3" t="s">
        <v>50</v>
      </c>
      <c r="D30" s="3">
        <v>6</v>
      </c>
      <c r="E30" t="e">
        <f>VLOOKUP(C30,#REF!,2,0)</f>
        <v>#REF!</v>
      </c>
    </row>
    <row r="31" hidden="1" spans="1:5">
      <c r="A31" s="3">
        <v>27</v>
      </c>
      <c r="B31" s="3" t="s">
        <v>16</v>
      </c>
      <c r="C31" s="3" t="s">
        <v>51</v>
      </c>
      <c r="D31" s="3">
        <v>10</v>
      </c>
      <c r="E31" t="e">
        <f>VLOOKUP(C31,#REF!,2,0)</f>
        <v>#REF!</v>
      </c>
    </row>
    <row r="32" hidden="1" spans="1:5">
      <c r="A32" s="3">
        <v>28</v>
      </c>
      <c r="B32" s="3" t="s">
        <v>16</v>
      </c>
      <c r="C32" s="3" t="s">
        <v>52</v>
      </c>
      <c r="D32" s="3">
        <v>1</v>
      </c>
      <c r="E32" t="e">
        <f>VLOOKUP(C32,#REF!,2,0)</f>
        <v>#REF!</v>
      </c>
    </row>
    <row r="33" hidden="1" spans="1:5">
      <c r="A33" s="3">
        <v>29</v>
      </c>
      <c r="B33" s="3" t="s">
        <v>16</v>
      </c>
      <c r="C33" s="3" t="s">
        <v>53</v>
      </c>
      <c r="D33" s="3">
        <v>4</v>
      </c>
      <c r="E33" t="e">
        <f>VLOOKUP(C33,#REF!,2,0)</f>
        <v>#REF!</v>
      </c>
    </row>
    <row r="34" hidden="1" spans="1:5">
      <c r="A34" s="3">
        <v>30</v>
      </c>
      <c r="B34" s="3" t="s">
        <v>16</v>
      </c>
      <c r="C34" s="3" t="s">
        <v>54</v>
      </c>
      <c r="D34" s="3">
        <v>5</v>
      </c>
      <c r="E34" t="e">
        <f>VLOOKUP(C34,#REF!,2,0)</f>
        <v>#REF!</v>
      </c>
    </row>
    <row r="35" hidden="1" spans="1:5">
      <c r="A35" s="3">
        <v>31</v>
      </c>
      <c r="B35" s="3" t="s">
        <v>16</v>
      </c>
      <c r="C35" s="3" t="s">
        <v>55</v>
      </c>
      <c r="D35" s="3">
        <v>10</v>
      </c>
      <c r="E35" t="e">
        <f>VLOOKUP(C35,#REF!,2,0)</f>
        <v>#REF!</v>
      </c>
    </row>
    <row r="36" hidden="1" spans="1:5">
      <c r="A36" s="3">
        <v>32</v>
      </c>
      <c r="B36" s="3" t="s">
        <v>16</v>
      </c>
      <c r="C36" s="3" t="s">
        <v>56</v>
      </c>
      <c r="D36" s="3">
        <v>11</v>
      </c>
      <c r="E36" t="e">
        <f>VLOOKUP(C36,#REF!,2,0)</f>
        <v>#REF!</v>
      </c>
    </row>
    <row r="37" hidden="1" spans="1:5">
      <c r="A37" s="3">
        <v>33</v>
      </c>
      <c r="B37" s="3" t="s">
        <v>16</v>
      </c>
      <c r="C37" s="3" t="s">
        <v>57</v>
      </c>
      <c r="D37" s="3">
        <v>5</v>
      </c>
      <c r="E37" t="e">
        <f>VLOOKUP(C37,#REF!,2,0)</f>
        <v>#REF!</v>
      </c>
    </row>
    <row r="38" hidden="1" spans="1:5">
      <c r="A38" s="3">
        <v>34</v>
      </c>
      <c r="B38" s="3" t="s">
        <v>16</v>
      </c>
      <c r="C38" s="3" t="s">
        <v>58</v>
      </c>
      <c r="D38" s="3">
        <v>5</v>
      </c>
      <c r="E38" t="e">
        <f>VLOOKUP(C38,#REF!,2,0)</f>
        <v>#REF!</v>
      </c>
    </row>
    <row r="39" hidden="1" spans="1:5">
      <c r="A39" s="3">
        <v>35</v>
      </c>
      <c r="B39" s="3" t="s">
        <v>16</v>
      </c>
      <c r="C39" s="3" t="s">
        <v>59</v>
      </c>
      <c r="D39" s="3">
        <v>9</v>
      </c>
      <c r="E39" t="e">
        <f>VLOOKUP(C39,#REF!,2,0)</f>
        <v>#REF!</v>
      </c>
    </row>
    <row r="40" hidden="1" spans="1:5">
      <c r="A40" s="3">
        <v>36</v>
      </c>
      <c r="B40" s="3" t="s">
        <v>16</v>
      </c>
      <c r="C40" s="3" t="s">
        <v>60</v>
      </c>
      <c r="D40" s="3">
        <v>5</v>
      </c>
      <c r="E40" t="e">
        <f>VLOOKUP(C40,#REF!,2,0)</f>
        <v>#REF!</v>
      </c>
    </row>
    <row r="41" spans="1:5">
      <c r="A41" s="3">
        <v>37</v>
      </c>
      <c r="B41" s="3" t="s">
        <v>16</v>
      </c>
      <c r="C41" s="3" t="s">
        <v>61</v>
      </c>
      <c r="D41" s="3">
        <v>4</v>
      </c>
      <c r="E41" t="e">
        <f>VLOOKUP(C41,#REF!,2,0)</f>
        <v>#REF!</v>
      </c>
    </row>
    <row r="42" hidden="1" spans="1:5">
      <c r="A42" s="3">
        <v>38</v>
      </c>
      <c r="B42" s="3" t="s">
        <v>16</v>
      </c>
      <c r="C42" s="3" t="s">
        <v>62</v>
      </c>
      <c r="D42" s="3">
        <v>4</v>
      </c>
      <c r="E42" t="e">
        <f>VLOOKUP(C42,#REF!,2,0)</f>
        <v>#REF!</v>
      </c>
    </row>
    <row r="43" hidden="1" spans="1:5">
      <c r="A43" s="3">
        <v>39</v>
      </c>
      <c r="B43" s="3" t="s">
        <v>16</v>
      </c>
      <c r="C43" s="3" t="s">
        <v>63</v>
      </c>
      <c r="D43" s="3">
        <v>6</v>
      </c>
      <c r="E43" t="e">
        <f>VLOOKUP(C43,#REF!,2,0)</f>
        <v>#REF!</v>
      </c>
    </row>
    <row r="44" hidden="1" spans="1:5">
      <c r="A44" s="3">
        <v>40</v>
      </c>
      <c r="B44" s="3" t="s">
        <v>16</v>
      </c>
      <c r="C44" s="3" t="s">
        <v>64</v>
      </c>
      <c r="D44" s="3">
        <v>9</v>
      </c>
      <c r="E44" t="e">
        <f>VLOOKUP(C44,#REF!,2,0)</f>
        <v>#REF!</v>
      </c>
    </row>
    <row r="45" hidden="1" spans="1:5">
      <c r="A45" s="3">
        <v>41</v>
      </c>
      <c r="B45" s="3" t="s">
        <v>16</v>
      </c>
      <c r="C45" s="3" t="s">
        <v>65</v>
      </c>
      <c r="D45" s="3">
        <v>4</v>
      </c>
      <c r="E45" t="e">
        <f>VLOOKUP(C45,#REF!,2,0)</f>
        <v>#REF!</v>
      </c>
    </row>
    <row r="46" hidden="1" spans="1:5">
      <c r="A46" s="3">
        <v>42</v>
      </c>
      <c r="B46" s="3" t="s">
        <v>16</v>
      </c>
      <c r="C46" s="3" t="s">
        <v>66</v>
      </c>
      <c r="D46" s="3">
        <v>8</v>
      </c>
      <c r="E46" t="e">
        <f>VLOOKUP(C46,#REF!,2,0)</f>
        <v>#REF!</v>
      </c>
    </row>
    <row r="47" spans="1:5">
      <c r="A47" s="3"/>
      <c r="B47" s="4" t="s">
        <v>67</v>
      </c>
      <c r="C47" s="5"/>
      <c r="D47" s="3">
        <f>SUM(D28:D46)</f>
        <v>124</v>
      </c>
      <c r="E47" t="e">
        <f>VLOOKUP(C47,#REF!,2,0)</f>
        <v>#REF!</v>
      </c>
    </row>
    <row r="48" hidden="1" spans="1:5">
      <c r="A48" s="3">
        <v>43</v>
      </c>
      <c r="B48" s="3" t="s">
        <v>17</v>
      </c>
      <c r="C48" s="3" t="s">
        <v>68</v>
      </c>
      <c r="D48" s="3">
        <v>1</v>
      </c>
      <c r="E48" t="e">
        <f>VLOOKUP(C48,#REF!,2,0)</f>
        <v>#REF!</v>
      </c>
    </row>
    <row r="49" hidden="1" spans="1:5">
      <c r="A49" s="3">
        <v>44</v>
      </c>
      <c r="B49" s="3" t="s">
        <v>17</v>
      </c>
      <c r="C49" s="3" t="s">
        <v>69</v>
      </c>
      <c r="D49" s="3">
        <v>8</v>
      </c>
      <c r="E49" t="e">
        <f>VLOOKUP(C49,#REF!,2,0)</f>
        <v>#REF!</v>
      </c>
    </row>
    <row r="50" hidden="1" spans="1:5">
      <c r="A50" s="3">
        <v>45</v>
      </c>
      <c r="B50" s="3" t="s">
        <v>17</v>
      </c>
      <c r="C50" s="3" t="s">
        <v>70</v>
      </c>
      <c r="D50" s="3">
        <v>1</v>
      </c>
      <c r="E50" t="e">
        <f>VLOOKUP(C50,#REF!,2,0)</f>
        <v>#REF!</v>
      </c>
    </row>
    <row r="51" spans="1:5">
      <c r="A51" s="3">
        <v>46</v>
      </c>
      <c r="B51" s="3" t="s">
        <v>17</v>
      </c>
      <c r="C51" s="3" t="s">
        <v>71</v>
      </c>
      <c r="D51" s="3">
        <v>1</v>
      </c>
      <c r="E51" t="e">
        <f>VLOOKUP(C51,#REF!,2,0)</f>
        <v>#REF!</v>
      </c>
    </row>
    <row r="52" hidden="1" spans="1:5">
      <c r="A52" s="3">
        <v>47</v>
      </c>
      <c r="B52" s="3" t="s">
        <v>17</v>
      </c>
      <c r="C52" s="3" t="s">
        <v>72</v>
      </c>
      <c r="D52" s="3">
        <v>2</v>
      </c>
      <c r="E52" t="e">
        <f>VLOOKUP(C52,#REF!,2,0)</f>
        <v>#REF!</v>
      </c>
    </row>
    <row r="53" hidden="1" spans="1:5">
      <c r="A53" s="3">
        <v>48</v>
      </c>
      <c r="B53" s="3" t="s">
        <v>17</v>
      </c>
      <c r="C53" s="3" t="s">
        <v>73</v>
      </c>
      <c r="D53" s="3">
        <v>7</v>
      </c>
      <c r="E53" t="e">
        <f>VLOOKUP(C53,#REF!,2,0)</f>
        <v>#REF!</v>
      </c>
    </row>
    <row r="54" hidden="1" spans="1:5">
      <c r="A54" s="3">
        <v>49</v>
      </c>
      <c r="B54" s="3" t="s">
        <v>17</v>
      </c>
      <c r="C54" s="3" t="s">
        <v>74</v>
      </c>
      <c r="D54" s="3">
        <v>10</v>
      </c>
      <c r="E54" t="e">
        <f>VLOOKUP(C54,#REF!,2,0)</f>
        <v>#REF!</v>
      </c>
    </row>
    <row r="55" hidden="1" spans="1:5">
      <c r="A55" s="3">
        <v>50</v>
      </c>
      <c r="B55" s="3" t="s">
        <v>17</v>
      </c>
      <c r="C55" s="3" t="s">
        <v>75</v>
      </c>
      <c r="D55" s="3">
        <v>12</v>
      </c>
      <c r="E55" t="e">
        <f>VLOOKUP(C55,#REF!,2,0)</f>
        <v>#REF!</v>
      </c>
    </row>
    <row r="56" hidden="1" spans="1:5">
      <c r="A56" s="3">
        <v>51</v>
      </c>
      <c r="B56" s="3" t="s">
        <v>17</v>
      </c>
      <c r="C56" s="3" t="s">
        <v>76</v>
      </c>
      <c r="D56" s="3">
        <v>8</v>
      </c>
      <c r="E56" t="e">
        <f>VLOOKUP(C56,#REF!,2,0)</f>
        <v>#REF!</v>
      </c>
    </row>
    <row r="57" hidden="1" spans="1:5">
      <c r="A57" s="3">
        <v>52</v>
      </c>
      <c r="B57" s="3" t="s">
        <v>17</v>
      </c>
      <c r="C57" s="3" t="s">
        <v>77</v>
      </c>
      <c r="D57" s="3">
        <v>9</v>
      </c>
      <c r="E57" t="e">
        <f>VLOOKUP(C57,#REF!,2,0)</f>
        <v>#REF!</v>
      </c>
    </row>
    <row r="58" spans="1:5">
      <c r="A58" s="3"/>
      <c r="B58" s="4" t="s">
        <v>78</v>
      </c>
      <c r="C58" s="5"/>
      <c r="D58" s="3">
        <f>SUM(D48:D57)</f>
        <v>59</v>
      </c>
      <c r="E58" t="e">
        <f>VLOOKUP(C58,#REF!,2,0)</f>
        <v>#REF!</v>
      </c>
    </row>
    <row r="59" hidden="1" spans="1:5">
      <c r="A59" s="3">
        <v>53</v>
      </c>
      <c r="B59" s="3" t="s">
        <v>15</v>
      </c>
      <c r="C59" s="3" t="s">
        <v>79</v>
      </c>
      <c r="D59" s="3">
        <v>8</v>
      </c>
      <c r="E59" t="e">
        <f>VLOOKUP(C59,#REF!,2,0)</f>
        <v>#REF!</v>
      </c>
    </row>
    <row r="60" hidden="1" spans="1:5">
      <c r="A60" s="3">
        <v>54</v>
      </c>
      <c r="B60" s="3" t="s">
        <v>15</v>
      </c>
      <c r="C60" s="3" t="s">
        <v>80</v>
      </c>
      <c r="D60" s="3">
        <v>2</v>
      </c>
      <c r="E60" t="e">
        <f>VLOOKUP(C60,#REF!,2,0)</f>
        <v>#REF!</v>
      </c>
    </row>
    <row r="61" hidden="1" spans="1:5">
      <c r="A61" s="3">
        <v>55</v>
      </c>
      <c r="B61" s="3" t="s">
        <v>15</v>
      </c>
      <c r="C61" s="3" t="s">
        <v>81</v>
      </c>
      <c r="D61" s="3">
        <v>6</v>
      </c>
      <c r="E61" t="e">
        <f>VLOOKUP(C61,#REF!,2,0)</f>
        <v>#REF!</v>
      </c>
    </row>
    <row r="62" hidden="1" spans="1:5">
      <c r="A62" s="3">
        <v>56</v>
      </c>
      <c r="B62" s="3" t="s">
        <v>15</v>
      </c>
      <c r="C62" s="3" t="s">
        <v>82</v>
      </c>
      <c r="D62" s="3">
        <v>1</v>
      </c>
      <c r="E62" t="e">
        <f>VLOOKUP(C62,#REF!,2,0)</f>
        <v>#REF!</v>
      </c>
    </row>
    <row r="63" hidden="1" spans="1:5">
      <c r="A63" s="3">
        <v>57</v>
      </c>
      <c r="B63" s="3" t="s">
        <v>15</v>
      </c>
      <c r="C63" s="3" t="s">
        <v>83</v>
      </c>
      <c r="D63" s="3">
        <v>2</v>
      </c>
      <c r="E63" t="e">
        <f>VLOOKUP(C63,#REF!,2,0)</f>
        <v>#REF!</v>
      </c>
    </row>
    <row r="64" hidden="1" spans="1:5">
      <c r="A64" s="3">
        <v>58</v>
      </c>
      <c r="B64" s="3" t="s">
        <v>15</v>
      </c>
      <c r="C64" s="3" t="s">
        <v>84</v>
      </c>
      <c r="D64" s="3">
        <v>4</v>
      </c>
      <c r="E64" t="e">
        <f>VLOOKUP(C64,#REF!,2,0)</f>
        <v>#REF!</v>
      </c>
    </row>
    <row r="65" hidden="1" spans="1:5">
      <c r="A65" s="3">
        <v>59</v>
      </c>
      <c r="B65" s="3" t="s">
        <v>15</v>
      </c>
      <c r="C65" s="3" t="s">
        <v>85</v>
      </c>
      <c r="D65" s="3">
        <v>2</v>
      </c>
      <c r="E65" t="e">
        <f>VLOOKUP(C65,#REF!,2,0)</f>
        <v>#REF!</v>
      </c>
    </row>
    <row r="66" spans="1:5">
      <c r="A66" s="3">
        <v>60</v>
      </c>
      <c r="B66" s="3" t="s">
        <v>15</v>
      </c>
      <c r="C66" s="3" t="s">
        <v>86</v>
      </c>
      <c r="D66" s="3">
        <v>5</v>
      </c>
      <c r="E66" t="e">
        <f>VLOOKUP(C66,#REF!,2,0)</f>
        <v>#REF!</v>
      </c>
    </row>
    <row r="67" hidden="1" spans="1:5">
      <c r="A67" s="3">
        <v>61</v>
      </c>
      <c r="B67" s="3" t="s">
        <v>15</v>
      </c>
      <c r="C67" s="3" t="s">
        <v>87</v>
      </c>
      <c r="D67" s="3">
        <v>1</v>
      </c>
      <c r="E67" t="e">
        <f>VLOOKUP(C67,#REF!,2,0)</f>
        <v>#REF!</v>
      </c>
    </row>
    <row r="68" hidden="1" spans="1:5">
      <c r="A68" s="3">
        <v>62</v>
      </c>
      <c r="B68" s="3" t="s">
        <v>15</v>
      </c>
      <c r="C68" s="3" t="s">
        <v>88</v>
      </c>
      <c r="D68" s="3">
        <v>3</v>
      </c>
      <c r="E68" t="e">
        <f>VLOOKUP(C68,#REF!,2,0)</f>
        <v>#REF!</v>
      </c>
    </row>
    <row r="69" spans="1:5">
      <c r="A69" s="3"/>
      <c r="B69" s="4" t="s">
        <v>89</v>
      </c>
      <c r="C69" s="5"/>
      <c r="D69" s="3">
        <f>SUM(D59:D68)</f>
        <v>34</v>
      </c>
      <c r="E69" t="e">
        <f>VLOOKUP(C69,#REF!,2,0)</f>
        <v>#REF!</v>
      </c>
    </row>
    <row r="70" spans="1:5">
      <c r="A70" s="3">
        <v>63</v>
      </c>
      <c r="B70" s="3" t="s">
        <v>13</v>
      </c>
      <c r="C70" s="3" t="s">
        <v>90</v>
      </c>
      <c r="D70" s="3">
        <v>3</v>
      </c>
      <c r="E70" t="e">
        <f>VLOOKUP(C70,#REF!,2,0)</f>
        <v>#REF!</v>
      </c>
    </row>
    <row r="71" spans="1:5">
      <c r="A71" s="3">
        <v>64</v>
      </c>
      <c r="B71" s="3" t="s">
        <v>13</v>
      </c>
      <c r="C71" s="3" t="s">
        <v>91</v>
      </c>
      <c r="D71" s="3">
        <v>3</v>
      </c>
      <c r="E71" t="e">
        <f>VLOOKUP(C71,#REF!,2,0)</f>
        <v>#REF!</v>
      </c>
    </row>
    <row r="72" spans="1:5">
      <c r="A72" s="3">
        <v>65</v>
      </c>
      <c r="B72" s="3" t="s">
        <v>13</v>
      </c>
      <c r="C72" s="3" t="s">
        <v>92</v>
      </c>
      <c r="D72" s="3">
        <v>3</v>
      </c>
      <c r="E72" t="e">
        <f>VLOOKUP(C72,#REF!,2,0)</f>
        <v>#REF!</v>
      </c>
    </row>
    <row r="73" spans="1:5">
      <c r="A73" s="3"/>
      <c r="B73" s="4" t="s">
        <v>93</v>
      </c>
      <c r="C73" s="5"/>
      <c r="D73" s="3">
        <f>SUM(D70:D72)</f>
        <v>9</v>
      </c>
      <c r="E73" t="e">
        <f>VLOOKUP(C73,#REF!,2,0)</f>
        <v>#REF!</v>
      </c>
    </row>
    <row r="74" hidden="1" spans="1:5">
      <c r="A74" s="3">
        <v>66</v>
      </c>
      <c r="B74" s="3" t="s">
        <v>12</v>
      </c>
      <c r="C74" s="3" t="s">
        <v>94</v>
      </c>
      <c r="D74" s="3">
        <v>6</v>
      </c>
      <c r="E74" t="e">
        <f>VLOOKUP(C74,#REF!,2,0)</f>
        <v>#REF!</v>
      </c>
    </row>
    <row r="75" hidden="1" spans="1:5">
      <c r="A75" s="3">
        <v>67</v>
      </c>
      <c r="B75" s="3" t="s">
        <v>12</v>
      </c>
      <c r="C75" s="3" t="s">
        <v>95</v>
      </c>
      <c r="D75" s="3">
        <v>14</v>
      </c>
      <c r="E75" t="e">
        <f>VLOOKUP(C75,#REF!,2,0)</f>
        <v>#REF!</v>
      </c>
    </row>
    <row r="76" hidden="1" spans="1:5">
      <c r="A76" s="3">
        <v>68</v>
      </c>
      <c r="B76" s="3" t="s">
        <v>12</v>
      </c>
      <c r="C76" s="3" t="s">
        <v>96</v>
      </c>
      <c r="D76" s="3">
        <v>4</v>
      </c>
      <c r="E76" t="e">
        <f>VLOOKUP(C76,#REF!,2,0)</f>
        <v>#REF!</v>
      </c>
    </row>
    <row r="77" hidden="1" spans="1:5">
      <c r="A77" s="3">
        <v>69</v>
      </c>
      <c r="B77" s="3" t="s">
        <v>12</v>
      </c>
      <c r="C77" s="3" t="s">
        <v>97</v>
      </c>
      <c r="D77" s="3">
        <v>3</v>
      </c>
      <c r="E77" t="e">
        <f>VLOOKUP(C77,#REF!,2,0)</f>
        <v>#REF!</v>
      </c>
    </row>
    <row r="78" hidden="1" spans="1:5">
      <c r="A78" s="3">
        <v>70</v>
      </c>
      <c r="B78" s="3" t="s">
        <v>12</v>
      </c>
      <c r="C78" s="3" t="s">
        <v>98</v>
      </c>
      <c r="D78" s="3">
        <v>2</v>
      </c>
      <c r="E78" t="e">
        <f>VLOOKUP(C78,#REF!,2,0)</f>
        <v>#REF!</v>
      </c>
    </row>
    <row r="79" spans="1:5">
      <c r="A79" s="3">
        <v>71</v>
      </c>
      <c r="B79" s="3" t="s">
        <v>12</v>
      </c>
      <c r="C79" s="3" t="s">
        <v>99</v>
      </c>
      <c r="D79" s="3">
        <v>2</v>
      </c>
      <c r="E79" t="e">
        <f>VLOOKUP(C79,#REF!,2,0)</f>
        <v>#REF!</v>
      </c>
    </row>
    <row r="80" hidden="1" spans="1:5">
      <c r="A80" s="3">
        <v>72</v>
      </c>
      <c r="B80" s="3" t="s">
        <v>12</v>
      </c>
      <c r="C80" s="3" t="s">
        <v>100</v>
      </c>
      <c r="D80" s="3">
        <v>4</v>
      </c>
      <c r="E80" t="e">
        <f>VLOOKUP(C80,#REF!,2,0)</f>
        <v>#REF!</v>
      </c>
    </row>
    <row r="81" hidden="1" spans="1:5">
      <c r="A81" s="3">
        <v>73</v>
      </c>
      <c r="B81" s="3" t="s">
        <v>12</v>
      </c>
      <c r="C81" s="3" t="s">
        <v>101</v>
      </c>
      <c r="D81" s="3">
        <v>12</v>
      </c>
      <c r="E81" t="e">
        <f>VLOOKUP(C81,#REF!,2,0)</f>
        <v>#REF!</v>
      </c>
    </row>
    <row r="82" hidden="1" spans="1:5">
      <c r="A82" s="3">
        <v>74</v>
      </c>
      <c r="B82" s="3" t="s">
        <v>12</v>
      </c>
      <c r="C82" s="3" t="s">
        <v>102</v>
      </c>
      <c r="D82" s="3">
        <v>13</v>
      </c>
      <c r="E82" t="e">
        <f>VLOOKUP(C82,#REF!,2,0)</f>
        <v>#REF!</v>
      </c>
    </row>
    <row r="83" spans="1:5">
      <c r="A83" s="3"/>
      <c r="B83" s="4" t="s">
        <v>103</v>
      </c>
      <c r="C83" s="5"/>
      <c r="D83" s="3">
        <f>SUM(D74:D82)</f>
        <v>60</v>
      </c>
      <c r="E83" t="e">
        <f>VLOOKUP(C83,#REF!,2,0)</f>
        <v>#REF!</v>
      </c>
    </row>
    <row r="84" hidden="1" spans="1:5">
      <c r="A84" s="3">
        <v>75</v>
      </c>
      <c r="B84" s="3" t="s">
        <v>18</v>
      </c>
      <c r="C84" s="3" t="s">
        <v>104</v>
      </c>
      <c r="D84" s="3">
        <v>1</v>
      </c>
      <c r="E84" t="e">
        <f>VLOOKUP(C84,#REF!,2,0)</f>
        <v>#REF!</v>
      </c>
    </row>
    <row r="85" hidden="1" spans="1:5">
      <c r="A85" s="3">
        <v>76</v>
      </c>
      <c r="B85" s="3" t="s">
        <v>18</v>
      </c>
      <c r="C85" s="3" t="s">
        <v>105</v>
      </c>
      <c r="D85" s="3">
        <v>4</v>
      </c>
      <c r="E85" t="e">
        <f>VLOOKUP(C85,#REF!,2,0)</f>
        <v>#REF!</v>
      </c>
    </row>
    <row r="86" hidden="1" spans="1:5">
      <c r="A86" s="3">
        <v>77</v>
      </c>
      <c r="B86" s="3" t="s">
        <v>18</v>
      </c>
      <c r="C86" s="3" t="s">
        <v>106</v>
      </c>
      <c r="D86" s="3">
        <v>1</v>
      </c>
      <c r="E86" t="e">
        <f>VLOOKUP(C86,#REF!,2,0)</f>
        <v>#REF!</v>
      </c>
    </row>
    <row r="87" spans="1:5">
      <c r="A87" s="3">
        <v>78</v>
      </c>
      <c r="B87" s="3" t="s">
        <v>18</v>
      </c>
      <c r="C87" s="3" t="s">
        <v>107</v>
      </c>
      <c r="D87" s="3">
        <v>1</v>
      </c>
      <c r="E87" t="e">
        <f>VLOOKUP(C87,#REF!,2,0)</f>
        <v>#REF!</v>
      </c>
    </row>
    <row r="88" hidden="1" spans="1:5">
      <c r="A88" s="3">
        <v>79</v>
      </c>
      <c r="B88" s="3" t="s">
        <v>18</v>
      </c>
      <c r="C88" s="3" t="s">
        <v>108</v>
      </c>
      <c r="D88" s="3">
        <v>1</v>
      </c>
      <c r="E88" t="e">
        <f>VLOOKUP(C88,#REF!,2,0)</f>
        <v>#REF!</v>
      </c>
    </row>
    <row r="89" hidden="1" spans="1:5">
      <c r="A89" s="3">
        <v>80</v>
      </c>
      <c r="B89" s="3" t="s">
        <v>18</v>
      </c>
      <c r="C89" s="3" t="s">
        <v>109</v>
      </c>
      <c r="D89" s="3">
        <v>1</v>
      </c>
      <c r="E89" t="e">
        <f>VLOOKUP(C89,#REF!,2,0)</f>
        <v>#REF!</v>
      </c>
    </row>
    <row r="90" hidden="1" spans="1:5">
      <c r="A90" s="3">
        <v>81</v>
      </c>
      <c r="B90" s="3" t="s">
        <v>18</v>
      </c>
      <c r="C90" s="3" t="s">
        <v>110</v>
      </c>
      <c r="D90" s="3">
        <v>3</v>
      </c>
      <c r="E90" t="e">
        <f>VLOOKUP(C90,#REF!,2,0)</f>
        <v>#REF!</v>
      </c>
    </row>
    <row r="91" spans="1:5">
      <c r="A91" s="3">
        <v>82</v>
      </c>
      <c r="B91" s="3" t="s">
        <v>18</v>
      </c>
      <c r="C91" s="3" t="s">
        <v>111</v>
      </c>
      <c r="D91" s="3">
        <v>3</v>
      </c>
      <c r="E91" t="e">
        <f>VLOOKUP(C91,#REF!,2,0)</f>
        <v>#REF!</v>
      </c>
    </row>
    <row r="92" spans="1:5">
      <c r="A92" s="3"/>
      <c r="B92" s="4" t="s">
        <v>112</v>
      </c>
      <c r="C92" s="5"/>
      <c r="D92" s="3">
        <f>SUM(D84:D91)</f>
        <v>15</v>
      </c>
      <c r="E92" t="e">
        <f>VLOOKUP(C92,#REF!,2,0)</f>
        <v>#REF!</v>
      </c>
    </row>
    <row r="93" hidden="1" spans="1:5">
      <c r="A93" s="3">
        <v>83</v>
      </c>
      <c r="B93" s="3" t="s">
        <v>10</v>
      </c>
      <c r="C93" s="3" t="s">
        <v>113</v>
      </c>
      <c r="D93" s="3">
        <v>2</v>
      </c>
      <c r="E93" t="e">
        <f>VLOOKUP(C93,#REF!,2,0)</f>
        <v>#REF!</v>
      </c>
    </row>
    <row r="94" hidden="1" spans="1:5">
      <c r="A94" s="3">
        <v>84</v>
      </c>
      <c r="B94" s="3" t="s">
        <v>10</v>
      </c>
      <c r="C94" s="3" t="s">
        <v>114</v>
      </c>
      <c r="D94" s="3">
        <v>2</v>
      </c>
      <c r="E94" t="e">
        <f>VLOOKUP(C94,#REF!,2,0)</f>
        <v>#REF!</v>
      </c>
    </row>
    <row r="95" hidden="1" spans="1:5">
      <c r="A95" s="3">
        <v>85</v>
      </c>
      <c r="B95" s="3" t="s">
        <v>10</v>
      </c>
      <c r="C95" s="3" t="s">
        <v>115</v>
      </c>
      <c r="D95" s="3">
        <v>2</v>
      </c>
      <c r="E95" t="e">
        <f>VLOOKUP(C95,#REF!,2,0)</f>
        <v>#REF!</v>
      </c>
    </row>
    <row r="96" hidden="1" spans="1:5">
      <c r="A96" s="3">
        <v>86</v>
      </c>
      <c r="B96" s="3" t="s">
        <v>10</v>
      </c>
      <c r="C96" s="3" t="s">
        <v>116</v>
      </c>
      <c r="D96" s="3">
        <v>2</v>
      </c>
      <c r="E96" t="e">
        <f>VLOOKUP(C96,#REF!,2,0)</f>
        <v>#REF!</v>
      </c>
    </row>
    <row r="97" hidden="1" spans="1:5">
      <c r="A97" s="3">
        <v>87</v>
      </c>
      <c r="B97" s="3" t="s">
        <v>10</v>
      </c>
      <c r="C97" s="3" t="s">
        <v>117</v>
      </c>
      <c r="D97" s="3">
        <v>2</v>
      </c>
      <c r="E97" t="e">
        <f>VLOOKUP(C97,#REF!,2,0)</f>
        <v>#REF!</v>
      </c>
    </row>
    <row r="98" hidden="1" spans="1:5">
      <c r="A98" s="3">
        <v>88</v>
      </c>
      <c r="B98" s="3" t="s">
        <v>10</v>
      </c>
      <c r="C98" s="3" t="s">
        <v>118</v>
      </c>
      <c r="D98" s="3">
        <v>2</v>
      </c>
      <c r="E98" t="e">
        <f>VLOOKUP(C98,#REF!,2,0)</f>
        <v>#REF!</v>
      </c>
    </row>
    <row r="99" hidden="1" spans="1:5">
      <c r="A99" s="3">
        <v>89</v>
      </c>
      <c r="B99" s="3" t="s">
        <v>10</v>
      </c>
      <c r="C99" s="3" t="s">
        <v>119</v>
      </c>
      <c r="D99" s="3">
        <v>1</v>
      </c>
      <c r="E99" t="e">
        <f>VLOOKUP(C99,#REF!,2,0)</f>
        <v>#REF!</v>
      </c>
    </row>
    <row r="100" hidden="1" spans="1:5">
      <c r="A100" s="3">
        <v>90</v>
      </c>
      <c r="B100" s="3" t="s">
        <v>10</v>
      </c>
      <c r="C100" s="3" t="s">
        <v>120</v>
      </c>
      <c r="D100" s="3">
        <v>2</v>
      </c>
      <c r="E100" t="e">
        <f>VLOOKUP(C100,#REF!,2,0)</f>
        <v>#REF!</v>
      </c>
    </row>
    <row r="101" hidden="1" spans="1:5">
      <c r="A101" s="3">
        <v>91</v>
      </c>
      <c r="B101" s="3" t="s">
        <v>10</v>
      </c>
      <c r="C101" s="3" t="s">
        <v>121</v>
      </c>
      <c r="D101" s="3">
        <v>3</v>
      </c>
      <c r="E101" t="e">
        <f>VLOOKUP(C101,#REF!,2,0)</f>
        <v>#REF!</v>
      </c>
    </row>
    <row r="102" hidden="1" spans="1:5">
      <c r="A102" s="3">
        <v>92</v>
      </c>
      <c r="B102" s="3" t="s">
        <v>10</v>
      </c>
      <c r="C102" s="3" t="s">
        <v>122</v>
      </c>
      <c r="D102" s="3">
        <v>2</v>
      </c>
      <c r="E102" t="e">
        <f>VLOOKUP(C102,#REF!,2,0)</f>
        <v>#REF!</v>
      </c>
    </row>
    <row r="103" spans="1:5">
      <c r="A103" s="3">
        <v>93</v>
      </c>
      <c r="B103" s="3" t="s">
        <v>10</v>
      </c>
      <c r="C103" s="3" t="s">
        <v>123</v>
      </c>
      <c r="D103" s="3">
        <v>2</v>
      </c>
      <c r="E103" t="e">
        <f>VLOOKUP(C103,#REF!,2,0)</f>
        <v>#REF!</v>
      </c>
    </row>
    <row r="104" spans="1:5">
      <c r="A104" s="3">
        <v>94</v>
      </c>
      <c r="B104" s="3" t="s">
        <v>10</v>
      </c>
      <c r="C104" s="3" t="s">
        <v>124</v>
      </c>
      <c r="D104" s="3">
        <v>2</v>
      </c>
      <c r="E104" t="e">
        <f>VLOOKUP(C104,#REF!,2,0)</f>
        <v>#REF!</v>
      </c>
    </row>
    <row r="105" hidden="1" spans="1:5">
      <c r="A105" s="3">
        <v>95</v>
      </c>
      <c r="B105" s="3" t="s">
        <v>10</v>
      </c>
      <c r="C105" s="3" t="s">
        <v>125</v>
      </c>
      <c r="D105" s="3">
        <v>2</v>
      </c>
      <c r="E105" t="e">
        <f>VLOOKUP(C105,#REF!,2,0)</f>
        <v>#REF!</v>
      </c>
    </row>
    <row r="106" hidden="1" spans="1:5">
      <c r="A106" s="3">
        <v>96</v>
      </c>
      <c r="B106" s="3" t="s">
        <v>10</v>
      </c>
      <c r="C106" s="3" t="s">
        <v>126</v>
      </c>
      <c r="D106" s="3">
        <v>2</v>
      </c>
      <c r="E106" t="e">
        <f>VLOOKUP(C106,#REF!,2,0)</f>
        <v>#REF!</v>
      </c>
    </row>
    <row r="107" spans="1:5">
      <c r="A107" s="3">
        <v>97</v>
      </c>
      <c r="B107" s="3" t="s">
        <v>10</v>
      </c>
      <c r="C107" s="3" t="s">
        <v>127</v>
      </c>
      <c r="D107" s="3">
        <v>2</v>
      </c>
      <c r="E107" t="e">
        <f>VLOOKUP(C107,#REF!,2,0)</f>
        <v>#REF!</v>
      </c>
    </row>
    <row r="108" spans="1:5">
      <c r="A108" s="3">
        <v>98</v>
      </c>
      <c r="B108" s="3" t="s">
        <v>10</v>
      </c>
      <c r="C108" s="3" t="s">
        <v>128</v>
      </c>
      <c r="D108" s="3">
        <v>2</v>
      </c>
      <c r="E108" t="e">
        <f>VLOOKUP(C108,#REF!,2,0)</f>
        <v>#REF!</v>
      </c>
    </row>
    <row r="109" hidden="1" spans="1:5">
      <c r="A109" s="3">
        <v>99</v>
      </c>
      <c r="B109" s="3" t="s">
        <v>10</v>
      </c>
      <c r="C109" s="6" t="s">
        <v>129</v>
      </c>
      <c r="D109" s="3">
        <v>2</v>
      </c>
      <c r="E109" t="e">
        <f>VLOOKUP(C109,#REF!,2,0)</f>
        <v>#REF!</v>
      </c>
    </row>
    <row r="110" hidden="1" spans="1:5">
      <c r="A110" s="3">
        <v>100</v>
      </c>
      <c r="B110" s="3" t="s">
        <v>10</v>
      </c>
      <c r="C110" s="6" t="s">
        <v>130</v>
      </c>
      <c r="D110" s="3">
        <v>2</v>
      </c>
      <c r="E110" t="e">
        <f>VLOOKUP(C110,#REF!,2,0)</f>
        <v>#REF!</v>
      </c>
    </row>
    <row r="111" spans="1:5">
      <c r="A111" s="3"/>
      <c r="B111" s="4" t="s">
        <v>131</v>
      </c>
      <c r="C111" s="5"/>
      <c r="D111" s="3">
        <f>SUM(D93:D110)</f>
        <v>36</v>
      </c>
      <c r="E111" t="e">
        <f>VLOOKUP(C111,#REF!,2,0)</f>
        <v>#REF!</v>
      </c>
    </row>
    <row r="112" hidden="1" spans="1:5">
      <c r="A112" s="3">
        <v>101</v>
      </c>
      <c r="B112" s="3" t="s">
        <v>11</v>
      </c>
      <c r="C112" s="3" t="s">
        <v>132</v>
      </c>
      <c r="D112" s="3">
        <v>9</v>
      </c>
      <c r="E112" t="e">
        <f>VLOOKUP(C112,#REF!,2,0)</f>
        <v>#REF!</v>
      </c>
    </row>
    <row r="113" hidden="1" spans="1:5">
      <c r="A113" s="3">
        <v>102</v>
      </c>
      <c r="B113" s="3" t="s">
        <v>11</v>
      </c>
      <c r="C113" s="3" t="s">
        <v>133</v>
      </c>
      <c r="D113" s="3">
        <v>4</v>
      </c>
      <c r="E113" t="e">
        <f>VLOOKUP(C113,#REF!,2,0)</f>
        <v>#REF!</v>
      </c>
    </row>
    <row r="114" hidden="1" spans="1:5">
      <c r="A114" s="3">
        <v>103</v>
      </c>
      <c r="B114" s="3" t="s">
        <v>11</v>
      </c>
      <c r="C114" s="3" t="s">
        <v>134</v>
      </c>
      <c r="D114" s="3">
        <v>1</v>
      </c>
      <c r="E114" t="e">
        <f>VLOOKUP(C114,#REF!,2,0)</f>
        <v>#REF!</v>
      </c>
    </row>
    <row r="115" hidden="1" spans="1:5">
      <c r="A115" s="3">
        <v>104</v>
      </c>
      <c r="B115" s="3" t="s">
        <v>11</v>
      </c>
      <c r="C115" s="3" t="s">
        <v>135</v>
      </c>
      <c r="D115" s="3">
        <v>10</v>
      </c>
      <c r="E115" t="e">
        <f>VLOOKUP(C115,#REF!,2,0)</f>
        <v>#REF!</v>
      </c>
    </row>
    <row r="116" spans="1:5">
      <c r="A116" s="3">
        <v>105</v>
      </c>
      <c r="B116" s="3" t="s">
        <v>11</v>
      </c>
      <c r="C116" s="3" t="s">
        <v>136</v>
      </c>
      <c r="D116" s="3">
        <v>1</v>
      </c>
      <c r="E116" t="e">
        <f>VLOOKUP(C116,#REF!,2,0)</f>
        <v>#REF!</v>
      </c>
    </row>
    <row r="117" hidden="1" spans="1:5">
      <c r="A117" s="3">
        <v>106</v>
      </c>
      <c r="B117" s="3" t="s">
        <v>11</v>
      </c>
      <c r="C117" s="3" t="s">
        <v>137</v>
      </c>
      <c r="D117" s="3">
        <v>4</v>
      </c>
      <c r="E117" t="e">
        <f>VLOOKUP(C117,#REF!,2,0)</f>
        <v>#REF!</v>
      </c>
    </row>
    <row r="118" hidden="1" spans="1:5">
      <c r="A118" s="3">
        <v>107</v>
      </c>
      <c r="B118" s="3" t="s">
        <v>11</v>
      </c>
      <c r="C118" s="3" t="s">
        <v>138</v>
      </c>
      <c r="D118" s="3">
        <v>12</v>
      </c>
      <c r="E118" t="e">
        <f>VLOOKUP(C118,#REF!,2,0)</f>
        <v>#REF!</v>
      </c>
    </row>
    <row r="119" spans="1:5">
      <c r="A119" s="3"/>
      <c r="B119" s="4" t="s">
        <v>139</v>
      </c>
      <c r="C119" s="5"/>
      <c r="D119" s="3">
        <f>SUM(D112:D118)</f>
        <v>41</v>
      </c>
      <c r="E119" t="e">
        <f>VLOOKUP(C119,#REF!,2,0)</f>
        <v>#REF!</v>
      </c>
    </row>
    <row r="120" hidden="1" spans="1:5">
      <c r="A120" s="3">
        <v>108</v>
      </c>
      <c r="B120" s="3" t="s">
        <v>9</v>
      </c>
      <c r="C120" s="3" t="s">
        <v>140</v>
      </c>
      <c r="D120" s="3">
        <v>5</v>
      </c>
      <c r="E120" t="e">
        <f>VLOOKUP(C120,#REF!,2,0)</f>
        <v>#REF!</v>
      </c>
    </row>
    <row r="121" hidden="1" spans="1:5">
      <c r="A121" s="3">
        <v>109</v>
      </c>
      <c r="B121" s="3" t="s">
        <v>9</v>
      </c>
      <c r="C121" s="3" t="s">
        <v>141</v>
      </c>
      <c r="D121" s="3">
        <v>1</v>
      </c>
      <c r="E121" t="e">
        <f>VLOOKUP(C121,#REF!,2,0)</f>
        <v>#REF!</v>
      </c>
    </row>
    <row r="122" hidden="1" spans="1:5">
      <c r="A122" s="3">
        <v>110</v>
      </c>
      <c r="B122" s="3" t="s">
        <v>9</v>
      </c>
      <c r="C122" s="3" t="s">
        <v>142</v>
      </c>
      <c r="D122" s="3">
        <v>2</v>
      </c>
      <c r="E122" t="e">
        <f>VLOOKUP(C122,#REF!,2,0)</f>
        <v>#REF!</v>
      </c>
    </row>
    <row r="123" hidden="1" spans="1:5">
      <c r="A123" s="3">
        <v>111</v>
      </c>
      <c r="B123" s="3" t="s">
        <v>9</v>
      </c>
      <c r="C123" s="3" t="s">
        <v>143</v>
      </c>
      <c r="D123" s="3">
        <v>3</v>
      </c>
      <c r="E123" t="e">
        <f>VLOOKUP(C123,#REF!,2,0)</f>
        <v>#REF!</v>
      </c>
    </row>
    <row r="124" hidden="1" spans="1:5">
      <c r="A124" s="3">
        <v>112</v>
      </c>
      <c r="B124" s="3" t="s">
        <v>9</v>
      </c>
      <c r="C124" s="3" t="s">
        <v>144</v>
      </c>
      <c r="D124" s="3">
        <v>2</v>
      </c>
      <c r="E124" t="e">
        <f>VLOOKUP(C124,#REF!,2,0)</f>
        <v>#REF!</v>
      </c>
    </row>
    <row r="125" hidden="1" spans="1:5">
      <c r="A125" s="3">
        <v>113</v>
      </c>
      <c r="B125" s="3" t="s">
        <v>9</v>
      </c>
      <c r="C125" s="3" t="s">
        <v>145</v>
      </c>
      <c r="D125" s="3">
        <v>1</v>
      </c>
      <c r="E125" t="e">
        <f>VLOOKUP(C125,#REF!,2,0)</f>
        <v>#REF!</v>
      </c>
    </row>
    <row r="126" spans="1:5">
      <c r="A126" s="3"/>
      <c r="B126" s="4" t="s">
        <v>146</v>
      </c>
      <c r="C126" s="5"/>
      <c r="D126" s="3">
        <f>SUM(D120:D125)</f>
        <v>14</v>
      </c>
      <c r="E126" t="e">
        <f>VLOOKUP(C126,#REF!,2,0)</f>
        <v>#REF!</v>
      </c>
    </row>
    <row r="127" spans="1:5">
      <c r="A127" s="3"/>
      <c r="B127" s="4" t="s">
        <v>147</v>
      </c>
      <c r="C127" s="5"/>
      <c r="D127" s="3">
        <f>D15+D27+D47+D58+D69+D73+D83+D92+D111+D119+D126</f>
        <v>461</v>
      </c>
      <c r="E127" t="e">
        <f>VLOOKUP(C127,#REF!,2,0)</f>
        <v>#REF!</v>
      </c>
    </row>
  </sheetData>
  <autoFilter xmlns:etc="http://www.wps.cn/officeDocument/2017/etCustomData" ref="A2:E127" etc:filterBottomFollowUsedRange="0">
    <filterColumn colId="4">
      <customFilters>
        <customFilter operator="equal" val="#N/A"/>
      </customFilters>
    </filterColumn>
    <extLst/>
  </autoFilter>
  <mergeCells count="13">
    <mergeCell ref="A1:D1"/>
    <mergeCell ref="B15:C15"/>
    <mergeCell ref="B27:C27"/>
    <mergeCell ref="B47:C47"/>
    <mergeCell ref="B58:C58"/>
    <mergeCell ref="B69:C69"/>
    <mergeCell ref="B73:C73"/>
    <mergeCell ref="B83:C83"/>
    <mergeCell ref="B92:C92"/>
    <mergeCell ref="B111:C111"/>
    <mergeCell ref="B119:C119"/>
    <mergeCell ref="B126:C126"/>
    <mergeCell ref="B127:C12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9"/>
  <sheetViews>
    <sheetView workbookViewId="0">
      <selection activeCell="E25" sqref="E25"/>
    </sheetView>
  </sheetViews>
  <sheetFormatPr defaultColWidth="9" defaultRowHeight="14.25" outlineLevelCol="3"/>
  <cols>
    <col min="1" max="1" width="12.375" style="1" customWidth="1"/>
    <col min="2" max="2" width="19" style="1" customWidth="1"/>
    <col min="3" max="3" width="22.625" style="1" customWidth="1"/>
    <col min="4" max="4" width="26.375" style="1" customWidth="1"/>
  </cols>
  <sheetData>
    <row r="1" ht="38.1" customHeight="1" spans="1:4">
      <c r="A1" s="2" t="s">
        <v>148</v>
      </c>
      <c r="B1" s="2"/>
      <c r="C1" s="2"/>
      <c r="D1" s="2"/>
    </row>
    <row r="2" spans="1:4">
      <c r="A2" s="3" t="s">
        <v>2</v>
      </c>
      <c r="B2" s="3" t="s">
        <v>3</v>
      </c>
      <c r="C2" s="3" t="s">
        <v>21</v>
      </c>
      <c r="D2" s="3" t="s">
        <v>22</v>
      </c>
    </row>
    <row r="3" spans="1:4">
      <c r="A3" s="3">
        <v>1</v>
      </c>
      <c r="B3" s="3" t="s">
        <v>7</v>
      </c>
      <c r="C3" s="3" t="s">
        <v>149</v>
      </c>
      <c r="D3" s="3">
        <v>1</v>
      </c>
    </row>
    <row r="4" spans="1:4">
      <c r="A4" s="3">
        <v>2</v>
      </c>
      <c r="B4" s="3" t="s">
        <v>7</v>
      </c>
      <c r="C4" s="3" t="s">
        <v>25</v>
      </c>
      <c r="D4" s="3">
        <v>2</v>
      </c>
    </row>
    <row r="5" spans="1:4">
      <c r="A5" s="3">
        <v>3</v>
      </c>
      <c r="B5" s="3" t="s">
        <v>7</v>
      </c>
      <c r="C5" s="3" t="s">
        <v>150</v>
      </c>
      <c r="D5" s="3">
        <v>2</v>
      </c>
    </row>
    <row r="6" spans="1:4">
      <c r="A6" s="3">
        <v>4</v>
      </c>
      <c r="B6" s="3" t="s">
        <v>7</v>
      </c>
      <c r="C6" s="3" t="s">
        <v>151</v>
      </c>
      <c r="D6" s="3">
        <v>2</v>
      </c>
    </row>
    <row r="7" spans="1:4">
      <c r="A7" s="3">
        <v>5</v>
      </c>
      <c r="B7" s="3" t="s">
        <v>7</v>
      </c>
      <c r="C7" s="3" t="s">
        <v>152</v>
      </c>
      <c r="D7" s="3">
        <v>1</v>
      </c>
    </row>
    <row r="8" spans="1:4">
      <c r="A8" s="3">
        <v>6</v>
      </c>
      <c r="B8" s="3" t="s">
        <v>7</v>
      </c>
      <c r="C8" s="3" t="s">
        <v>153</v>
      </c>
      <c r="D8" s="3">
        <v>2</v>
      </c>
    </row>
    <row r="9" spans="1:4">
      <c r="A9" s="3">
        <v>7</v>
      </c>
      <c r="B9" s="3" t="s">
        <v>7</v>
      </c>
      <c r="C9" s="3" t="s">
        <v>154</v>
      </c>
      <c r="D9" s="3">
        <v>3</v>
      </c>
    </row>
    <row r="10" spans="1:4">
      <c r="A10" s="3">
        <v>8</v>
      </c>
      <c r="B10" s="3" t="s">
        <v>7</v>
      </c>
      <c r="C10" s="3" t="s">
        <v>26</v>
      </c>
      <c r="D10" s="3">
        <v>1</v>
      </c>
    </row>
    <row r="11" spans="1:4">
      <c r="A11" s="3">
        <v>9</v>
      </c>
      <c r="B11" s="3" t="s">
        <v>7</v>
      </c>
      <c r="C11" s="3" t="s">
        <v>155</v>
      </c>
      <c r="D11" s="3">
        <v>2</v>
      </c>
    </row>
    <row r="12" spans="1:4">
      <c r="A12" s="3">
        <v>10</v>
      </c>
      <c r="B12" s="3" t="s">
        <v>7</v>
      </c>
      <c r="C12" s="3" t="s">
        <v>28</v>
      </c>
      <c r="D12" s="3">
        <v>2</v>
      </c>
    </row>
    <row r="13" spans="1:4">
      <c r="A13" s="3">
        <v>11</v>
      </c>
      <c r="B13" s="3" t="s">
        <v>7</v>
      </c>
      <c r="C13" s="3" t="s">
        <v>156</v>
      </c>
      <c r="D13" s="3">
        <v>2</v>
      </c>
    </row>
    <row r="14" spans="1:4">
      <c r="A14" s="3">
        <v>12</v>
      </c>
      <c r="B14" s="3" t="s">
        <v>7</v>
      </c>
      <c r="C14" s="3" t="s">
        <v>29</v>
      </c>
      <c r="D14" s="3">
        <v>2</v>
      </c>
    </row>
    <row r="15" spans="1:4">
      <c r="A15" s="3">
        <v>13</v>
      </c>
      <c r="B15" s="3" t="s">
        <v>7</v>
      </c>
      <c r="C15" s="3" t="s">
        <v>30</v>
      </c>
      <c r="D15" s="3">
        <v>1</v>
      </c>
    </row>
    <row r="16" spans="1:4">
      <c r="A16" s="3">
        <v>14</v>
      </c>
      <c r="B16" s="3" t="s">
        <v>7</v>
      </c>
      <c r="C16" s="3" t="s">
        <v>31</v>
      </c>
      <c r="D16" s="3">
        <v>1</v>
      </c>
    </row>
    <row r="17" spans="1:4">
      <c r="A17" s="3">
        <v>15</v>
      </c>
      <c r="B17" s="3" t="s">
        <v>7</v>
      </c>
      <c r="C17" s="3" t="s">
        <v>157</v>
      </c>
      <c r="D17" s="3">
        <v>2</v>
      </c>
    </row>
    <row r="18" spans="1:4">
      <c r="A18" s="3">
        <v>16</v>
      </c>
      <c r="B18" s="3" t="s">
        <v>7</v>
      </c>
      <c r="C18" s="3" t="s">
        <v>158</v>
      </c>
      <c r="D18" s="3">
        <v>2</v>
      </c>
    </row>
    <row r="19" spans="1:4">
      <c r="A19" s="3">
        <v>17</v>
      </c>
      <c r="B19" s="3" t="s">
        <v>7</v>
      </c>
      <c r="C19" s="3" t="s">
        <v>32</v>
      </c>
      <c r="D19" s="3">
        <v>3</v>
      </c>
    </row>
    <row r="20" spans="1:4">
      <c r="A20" s="3">
        <v>18</v>
      </c>
      <c r="B20" s="3" t="s">
        <v>7</v>
      </c>
      <c r="C20" s="3" t="s">
        <v>33</v>
      </c>
      <c r="D20" s="3">
        <v>4</v>
      </c>
    </row>
    <row r="21" spans="1:4">
      <c r="A21" s="3">
        <v>19</v>
      </c>
      <c r="B21" s="3" t="s">
        <v>7</v>
      </c>
      <c r="C21" s="3" t="s">
        <v>159</v>
      </c>
      <c r="D21" s="3">
        <v>1</v>
      </c>
    </row>
    <row r="22" spans="1:4">
      <c r="A22" s="3">
        <v>20</v>
      </c>
      <c r="B22" s="3" t="s">
        <v>7</v>
      </c>
      <c r="C22" s="3" t="s">
        <v>160</v>
      </c>
      <c r="D22" s="3">
        <v>2</v>
      </c>
    </row>
    <row r="23" spans="1:4">
      <c r="A23" s="3">
        <v>21</v>
      </c>
      <c r="B23" s="3" t="s">
        <v>7</v>
      </c>
      <c r="C23" s="3" t="s">
        <v>34</v>
      </c>
      <c r="D23" s="3">
        <v>1</v>
      </c>
    </row>
    <row r="24" spans="1:4">
      <c r="A24" s="3">
        <v>22</v>
      </c>
      <c r="B24" s="3" t="s">
        <v>7</v>
      </c>
      <c r="C24" s="3" t="s">
        <v>23</v>
      </c>
      <c r="D24" s="3">
        <v>1</v>
      </c>
    </row>
    <row r="25" spans="1:4">
      <c r="A25" s="3"/>
      <c r="B25" s="4" t="s">
        <v>35</v>
      </c>
      <c r="C25" s="5"/>
      <c r="D25" s="3">
        <f>SUBTOTAL(9,D3:D24)</f>
        <v>40</v>
      </c>
    </row>
    <row r="26" spans="1:4">
      <c r="A26" s="3">
        <v>23</v>
      </c>
      <c r="B26" s="3" t="s">
        <v>14</v>
      </c>
      <c r="C26" s="3" t="s">
        <v>161</v>
      </c>
      <c r="D26" s="3">
        <v>4</v>
      </c>
    </row>
    <row r="27" spans="1:4">
      <c r="A27" s="3">
        <v>24</v>
      </c>
      <c r="B27" s="3" t="s">
        <v>14</v>
      </c>
      <c r="C27" s="3" t="s">
        <v>36</v>
      </c>
      <c r="D27" s="3">
        <v>2</v>
      </c>
    </row>
    <row r="28" spans="1:4">
      <c r="A28" s="3">
        <v>25</v>
      </c>
      <c r="B28" s="3" t="s">
        <v>14</v>
      </c>
      <c r="C28" s="3" t="s">
        <v>37</v>
      </c>
      <c r="D28" s="3">
        <v>2</v>
      </c>
    </row>
    <row r="29" spans="1:4">
      <c r="A29" s="3">
        <v>26</v>
      </c>
      <c r="B29" s="3" t="s">
        <v>14</v>
      </c>
      <c r="C29" s="3" t="s">
        <v>38</v>
      </c>
      <c r="D29" s="3">
        <v>5</v>
      </c>
    </row>
    <row r="30" spans="1:4">
      <c r="A30" s="3">
        <v>27</v>
      </c>
      <c r="B30" s="3" t="s">
        <v>14</v>
      </c>
      <c r="C30" s="3" t="s">
        <v>162</v>
      </c>
      <c r="D30" s="3">
        <v>1</v>
      </c>
    </row>
    <row r="31" spans="1:4">
      <c r="A31" s="3">
        <v>28</v>
      </c>
      <c r="B31" s="3" t="s">
        <v>14</v>
      </c>
      <c r="C31" s="3" t="s">
        <v>39</v>
      </c>
      <c r="D31" s="3">
        <v>1</v>
      </c>
    </row>
    <row r="32" spans="1:4">
      <c r="A32" s="3">
        <v>29</v>
      </c>
      <c r="B32" s="3" t="s">
        <v>14</v>
      </c>
      <c r="C32" s="3" t="s">
        <v>163</v>
      </c>
      <c r="D32" s="3">
        <v>1</v>
      </c>
    </row>
    <row r="33" spans="1:4">
      <c r="A33" s="3">
        <v>30</v>
      </c>
      <c r="B33" s="3" t="s">
        <v>14</v>
      </c>
      <c r="C33" s="3" t="s">
        <v>164</v>
      </c>
      <c r="D33" s="3">
        <v>3</v>
      </c>
    </row>
    <row r="34" spans="1:4">
      <c r="A34" s="3">
        <v>31</v>
      </c>
      <c r="B34" s="3" t="s">
        <v>14</v>
      </c>
      <c r="C34" s="3" t="s">
        <v>165</v>
      </c>
      <c r="D34" s="3">
        <v>1</v>
      </c>
    </row>
    <row r="35" spans="1:4">
      <c r="A35" s="3">
        <v>32</v>
      </c>
      <c r="B35" s="3" t="s">
        <v>14</v>
      </c>
      <c r="C35" s="3" t="s">
        <v>40</v>
      </c>
      <c r="D35" s="3">
        <v>2</v>
      </c>
    </row>
    <row r="36" spans="1:4">
      <c r="A36" s="3">
        <v>33</v>
      </c>
      <c r="B36" s="3" t="s">
        <v>14</v>
      </c>
      <c r="C36" s="3" t="s">
        <v>41</v>
      </c>
      <c r="D36" s="3">
        <v>2</v>
      </c>
    </row>
    <row r="37" spans="1:4">
      <c r="A37" s="3">
        <v>34</v>
      </c>
      <c r="B37" s="3" t="s">
        <v>14</v>
      </c>
      <c r="C37" s="3" t="s">
        <v>166</v>
      </c>
      <c r="D37" s="3">
        <v>1</v>
      </c>
    </row>
    <row r="38" spans="1:4">
      <c r="A38" s="3">
        <v>35</v>
      </c>
      <c r="B38" s="3" t="s">
        <v>14</v>
      </c>
      <c r="C38" s="3" t="s">
        <v>42</v>
      </c>
      <c r="D38" s="3">
        <v>2</v>
      </c>
    </row>
    <row r="39" spans="1:4">
      <c r="A39" s="3">
        <v>36</v>
      </c>
      <c r="B39" s="3" t="s">
        <v>14</v>
      </c>
      <c r="C39" s="3" t="s">
        <v>43</v>
      </c>
      <c r="D39" s="3">
        <v>3</v>
      </c>
    </row>
    <row r="40" spans="1:4">
      <c r="A40" s="3">
        <v>37</v>
      </c>
      <c r="B40" s="3" t="s">
        <v>14</v>
      </c>
      <c r="C40" s="3" t="s">
        <v>44</v>
      </c>
      <c r="D40" s="3">
        <v>1</v>
      </c>
    </row>
    <row r="41" spans="1:4">
      <c r="A41" s="3">
        <v>38</v>
      </c>
      <c r="B41" s="3" t="s">
        <v>14</v>
      </c>
      <c r="C41" s="3" t="s">
        <v>45</v>
      </c>
      <c r="D41" s="3">
        <v>3</v>
      </c>
    </row>
    <row r="42" spans="1:4">
      <c r="A42" s="3">
        <v>39</v>
      </c>
      <c r="B42" s="3" t="s">
        <v>14</v>
      </c>
      <c r="C42" s="3" t="s">
        <v>167</v>
      </c>
      <c r="D42" s="3">
        <v>1</v>
      </c>
    </row>
    <row r="43" spans="1:4">
      <c r="A43" s="3">
        <v>40</v>
      </c>
      <c r="B43" s="3" t="s">
        <v>14</v>
      </c>
      <c r="C43" s="3" t="s">
        <v>46</v>
      </c>
      <c r="D43" s="3">
        <v>4</v>
      </c>
    </row>
    <row r="44" spans="1:4">
      <c r="A44" s="3"/>
      <c r="B44" s="4" t="s">
        <v>47</v>
      </c>
      <c r="C44" s="5"/>
      <c r="D44" s="3">
        <f>SUBTOTAL(9,D26:D43)</f>
        <v>39</v>
      </c>
    </row>
    <row r="45" spans="1:4">
      <c r="A45" s="3">
        <v>41</v>
      </c>
      <c r="B45" s="3" t="s">
        <v>16</v>
      </c>
      <c r="C45" s="3" t="s">
        <v>53</v>
      </c>
      <c r="D45" s="3">
        <v>2</v>
      </c>
    </row>
    <row r="46" spans="1:4">
      <c r="A46" s="3">
        <v>42</v>
      </c>
      <c r="B46" s="3" t="s">
        <v>16</v>
      </c>
      <c r="C46" s="3" t="s">
        <v>54</v>
      </c>
      <c r="D46" s="3">
        <v>2</v>
      </c>
    </row>
    <row r="47" spans="1:4">
      <c r="A47" s="3">
        <v>43</v>
      </c>
      <c r="B47" s="3" t="s">
        <v>16</v>
      </c>
      <c r="C47" s="3" t="s">
        <v>55</v>
      </c>
      <c r="D47" s="3">
        <v>2</v>
      </c>
    </row>
    <row r="48" spans="1:4">
      <c r="A48" s="3">
        <v>44</v>
      </c>
      <c r="B48" s="3" t="s">
        <v>16</v>
      </c>
      <c r="C48" s="3" t="s">
        <v>56</v>
      </c>
      <c r="D48" s="3">
        <v>11</v>
      </c>
    </row>
    <row r="49" spans="1:4">
      <c r="A49" s="3">
        <v>45</v>
      </c>
      <c r="B49" s="3" t="s">
        <v>16</v>
      </c>
      <c r="C49" s="3" t="s">
        <v>57</v>
      </c>
      <c r="D49" s="3">
        <v>1</v>
      </c>
    </row>
    <row r="50" spans="1:4">
      <c r="A50" s="3">
        <v>46</v>
      </c>
      <c r="B50" s="3" t="s">
        <v>16</v>
      </c>
      <c r="C50" s="3" t="s">
        <v>168</v>
      </c>
      <c r="D50" s="3">
        <v>6</v>
      </c>
    </row>
    <row r="51" spans="1:4">
      <c r="A51" s="3">
        <v>47</v>
      </c>
      <c r="B51" s="3" t="s">
        <v>16</v>
      </c>
      <c r="C51" s="3" t="s">
        <v>169</v>
      </c>
      <c r="D51" s="3">
        <v>3</v>
      </c>
    </row>
    <row r="52" spans="1:4">
      <c r="A52" s="3">
        <v>48</v>
      </c>
      <c r="B52" s="3" t="s">
        <v>16</v>
      </c>
      <c r="C52" s="3" t="s">
        <v>48</v>
      </c>
      <c r="D52" s="3">
        <v>4</v>
      </c>
    </row>
    <row r="53" spans="1:4">
      <c r="A53" s="3">
        <v>49</v>
      </c>
      <c r="B53" s="3" t="s">
        <v>16</v>
      </c>
      <c r="C53" s="3" t="s">
        <v>58</v>
      </c>
      <c r="D53" s="3">
        <v>2</v>
      </c>
    </row>
    <row r="54" spans="1:4">
      <c r="A54" s="3">
        <v>50</v>
      </c>
      <c r="B54" s="3" t="s">
        <v>16</v>
      </c>
      <c r="C54" s="3" t="s">
        <v>49</v>
      </c>
      <c r="D54" s="3">
        <v>1</v>
      </c>
    </row>
    <row r="55" spans="1:4">
      <c r="A55" s="3">
        <v>51</v>
      </c>
      <c r="B55" s="3" t="s">
        <v>16</v>
      </c>
      <c r="C55" s="3" t="s">
        <v>170</v>
      </c>
      <c r="D55" s="3">
        <v>6</v>
      </c>
    </row>
    <row r="56" spans="1:4">
      <c r="A56" s="3">
        <v>52</v>
      </c>
      <c r="B56" s="3" t="s">
        <v>16</v>
      </c>
      <c r="C56" s="3" t="s">
        <v>59</v>
      </c>
      <c r="D56" s="3">
        <v>4</v>
      </c>
    </row>
    <row r="57" spans="1:4">
      <c r="A57" s="3">
        <v>53</v>
      </c>
      <c r="B57" s="3" t="s">
        <v>16</v>
      </c>
      <c r="C57" s="3" t="s">
        <v>171</v>
      </c>
      <c r="D57" s="3">
        <v>3</v>
      </c>
    </row>
    <row r="58" spans="1:4">
      <c r="A58" s="3">
        <v>54</v>
      </c>
      <c r="B58" s="3" t="s">
        <v>16</v>
      </c>
      <c r="C58" s="3" t="s">
        <v>50</v>
      </c>
      <c r="D58" s="3">
        <v>3</v>
      </c>
    </row>
    <row r="59" spans="1:4">
      <c r="A59" s="3">
        <v>55</v>
      </c>
      <c r="B59" s="3" t="s">
        <v>16</v>
      </c>
      <c r="C59" s="3" t="s">
        <v>51</v>
      </c>
      <c r="D59" s="3">
        <v>3</v>
      </c>
    </row>
    <row r="60" spans="1:4">
      <c r="A60" s="3">
        <v>56</v>
      </c>
      <c r="B60" s="3" t="s">
        <v>16</v>
      </c>
      <c r="C60" s="3" t="s">
        <v>60</v>
      </c>
      <c r="D60" s="3">
        <v>2</v>
      </c>
    </row>
    <row r="61" spans="1:4">
      <c r="A61" s="3">
        <v>57</v>
      </c>
      <c r="B61" s="3" t="s">
        <v>16</v>
      </c>
      <c r="C61" s="3" t="s">
        <v>62</v>
      </c>
      <c r="D61" s="3">
        <v>3</v>
      </c>
    </row>
    <row r="62" spans="1:4">
      <c r="A62" s="3">
        <v>58</v>
      </c>
      <c r="B62" s="3" t="s">
        <v>16</v>
      </c>
      <c r="C62" s="3" t="s">
        <v>63</v>
      </c>
      <c r="D62" s="3">
        <v>1</v>
      </c>
    </row>
    <row r="63" spans="1:4">
      <c r="A63" s="3">
        <v>59</v>
      </c>
      <c r="B63" s="3" t="s">
        <v>16</v>
      </c>
      <c r="C63" s="3" t="s">
        <v>172</v>
      </c>
      <c r="D63" s="3">
        <v>1</v>
      </c>
    </row>
    <row r="64" spans="1:4">
      <c r="A64" s="3">
        <v>60</v>
      </c>
      <c r="B64" s="3" t="s">
        <v>16</v>
      </c>
      <c r="C64" s="3" t="s">
        <v>64</v>
      </c>
      <c r="D64" s="3">
        <v>3</v>
      </c>
    </row>
    <row r="65" spans="1:4">
      <c r="A65" s="3">
        <v>61</v>
      </c>
      <c r="B65" s="3" t="s">
        <v>16</v>
      </c>
      <c r="C65" s="3" t="s">
        <v>173</v>
      </c>
      <c r="D65" s="3">
        <v>5</v>
      </c>
    </row>
    <row r="66" spans="1:4">
      <c r="A66" s="3">
        <v>62</v>
      </c>
      <c r="B66" s="3" t="s">
        <v>16</v>
      </c>
      <c r="C66" s="3" t="s">
        <v>65</v>
      </c>
      <c r="D66" s="3">
        <v>2</v>
      </c>
    </row>
    <row r="67" spans="1:4">
      <c r="A67" s="3">
        <v>63</v>
      </c>
      <c r="B67" s="3" t="s">
        <v>16</v>
      </c>
      <c r="C67" s="3" t="s">
        <v>52</v>
      </c>
      <c r="D67" s="3">
        <v>5</v>
      </c>
    </row>
    <row r="68" spans="1:4">
      <c r="A68" s="3">
        <v>64</v>
      </c>
      <c r="B68" s="3" t="s">
        <v>16</v>
      </c>
      <c r="C68" s="3" t="s">
        <v>66</v>
      </c>
      <c r="D68" s="3">
        <v>4</v>
      </c>
    </row>
    <row r="69" spans="1:4">
      <c r="A69" s="3"/>
      <c r="B69" s="4" t="s">
        <v>67</v>
      </c>
      <c r="C69" s="5"/>
      <c r="D69" s="3">
        <f>SUBTOTAL(9,D45:D68)</f>
        <v>79</v>
      </c>
    </row>
    <row r="70" spans="1:4">
      <c r="A70" s="3">
        <v>65</v>
      </c>
      <c r="B70" s="3" t="s">
        <v>17</v>
      </c>
      <c r="C70" s="3" t="s">
        <v>68</v>
      </c>
      <c r="D70" s="3">
        <v>5</v>
      </c>
    </row>
    <row r="71" spans="1:4">
      <c r="A71" s="3">
        <v>66</v>
      </c>
      <c r="B71" s="3" t="s">
        <v>17</v>
      </c>
      <c r="C71" s="3" t="s">
        <v>174</v>
      </c>
      <c r="D71" s="3">
        <v>3</v>
      </c>
    </row>
    <row r="72" spans="1:4">
      <c r="A72" s="3">
        <v>67</v>
      </c>
      <c r="B72" s="3" t="s">
        <v>17</v>
      </c>
      <c r="C72" s="3" t="s">
        <v>175</v>
      </c>
      <c r="D72" s="3">
        <v>4</v>
      </c>
    </row>
    <row r="73" spans="1:4">
      <c r="A73" s="3">
        <v>68</v>
      </c>
      <c r="B73" s="3" t="s">
        <v>17</v>
      </c>
      <c r="C73" s="3" t="s">
        <v>69</v>
      </c>
      <c r="D73" s="3">
        <v>1</v>
      </c>
    </row>
    <row r="74" spans="1:4">
      <c r="A74" s="3">
        <v>69</v>
      </c>
      <c r="B74" s="3" t="s">
        <v>17</v>
      </c>
      <c r="C74" s="3" t="s">
        <v>70</v>
      </c>
      <c r="D74" s="3">
        <v>2</v>
      </c>
    </row>
    <row r="75" spans="1:4">
      <c r="A75" s="3">
        <v>70</v>
      </c>
      <c r="B75" s="3" t="s">
        <v>17</v>
      </c>
      <c r="C75" s="3" t="s">
        <v>176</v>
      </c>
      <c r="D75" s="3">
        <v>1</v>
      </c>
    </row>
    <row r="76" spans="1:4">
      <c r="A76" s="3">
        <v>71</v>
      </c>
      <c r="B76" s="3" t="s">
        <v>17</v>
      </c>
      <c r="C76" s="3" t="s">
        <v>72</v>
      </c>
      <c r="D76" s="3">
        <v>4</v>
      </c>
    </row>
    <row r="77" spans="1:4">
      <c r="A77" s="3">
        <v>72</v>
      </c>
      <c r="B77" s="3" t="s">
        <v>17</v>
      </c>
      <c r="C77" s="3" t="s">
        <v>177</v>
      </c>
      <c r="D77" s="3">
        <v>5</v>
      </c>
    </row>
    <row r="78" spans="1:4">
      <c r="A78" s="3">
        <v>73</v>
      </c>
      <c r="B78" s="3" t="s">
        <v>17</v>
      </c>
      <c r="C78" s="3" t="s">
        <v>178</v>
      </c>
      <c r="D78" s="3">
        <v>5</v>
      </c>
    </row>
    <row r="79" spans="1:4">
      <c r="A79" s="3">
        <v>74</v>
      </c>
      <c r="B79" s="3" t="s">
        <v>17</v>
      </c>
      <c r="C79" s="3" t="s">
        <v>179</v>
      </c>
      <c r="D79" s="3">
        <v>1</v>
      </c>
    </row>
    <row r="80" spans="1:4">
      <c r="A80" s="3">
        <v>75</v>
      </c>
      <c r="B80" s="3" t="s">
        <v>17</v>
      </c>
      <c r="C80" s="3" t="s">
        <v>180</v>
      </c>
      <c r="D80" s="3">
        <v>6</v>
      </c>
    </row>
    <row r="81" spans="1:4">
      <c r="A81" s="3">
        <v>76</v>
      </c>
      <c r="B81" s="3" t="s">
        <v>17</v>
      </c>
      <c r="C81" s="3" t="s">
        <v>73</v>
      </c>
      <c r="D81" s="3">
        <v>9</v>
      </c>
    </row>
    <row r="82" spans="1:4">
      <c r="A82" s="3">
        <v>77</v>
      </c>
      <c r="B82" s="3" t="s">
        <v>17</v>
      </c>
      <c r="C82" s="3" t="s">
        <v>74</v>
      </c>
      <c r="D82" s="3">
        <v>2</v>
      </c>
    </row>
    <row r="83" spans="1:4">
      <c r="A83" s="3">
        <v>78</v>
      </c>
      <c r="B83" s="3" t="s">
        <v>17</v>
      </c>
      <c r="C83" s="3" t="s">
        <v>181</v>
      </c>
      <c r="D83" s="3">
        <v>1</v>
      </c>
    </row>
    <row r="84" spans="1:4">
      <c r="A84" s="3">
        <v>79</v>
      </c>
      <c r="B84" s="3" t="s">
        <v>17</v>
      </c>
      <c r="C84" s="3" t="s">
        <v>75</v>
      </c>
      <c r="D84" s="3">
        <v>9</v>
      </c>
    </row>
    <row r="85" spans="1:4">
      <c r="A85" s="3">
        <v>80</v>
      </c>
      <c r="B85" s="3" t="s">
        <v>17</v>
      </c>
      <c r="C85" s="3" t="s">
        <v>182</v>
      </c>
      <c r="D85" s="3">
        <v>4</v>
      </c>
    </row>
    <row r="86" spans="1:4">
      <c r="A86" s="3">
        <v>81</v>
      </c>
      <c r="B86" s="3" t="s">
        <v>17</v>
      </c>
      <c r="C86" s="3" t="s">
        <v>76</v>
      </c>
      <c r="D86" s="3">
        <v>8</v>
      </c>
    </row>
    <row r="87" spans="1:4">
      <c r="A87" s="3">
        <v>82</v>
      </c>
      <c r="B87" s="3" t="s">
        <v>17</v>
      </c>
      <c r="C87" s="3" t="s">
        <v>77</v>
      </c>
      <c r="D87" s="3">
        <v>2</v>
      </c>
    </row>
    <row r="88" spans="1:4">
      <c r="A88" s="3"/>
      <c r="B88" s="4" t="s">
        <v>78</v>
      </c>
      <c r="C88" s="5"/>
      <c r="D88" s="3">
        <f>SUBTOTAL(9,D70:D87)</f>
        <v>72</v>
      </c>
    </row>
    <row r="89" spans="1:4">
      <c r="A89" s="3">
        <v>83</v>
      </c>
      <c r="B89" s="3" t="s">
        <v>15</v>
      </c>
      <c r="C89" s="3" t="s">
        <v>79</v>
      </c>
      <c r="D89" s="3">
        <v>3</v>
      </c>
    </row>
    <row r="90" spans="1:4">
      <c r="A90" s="3">
        <v>84</v>
      </c>
      <c r="B90" s="3" t="s">
        <v>15</v>
      </c>
      <c r="C90" s="3" t="s">
        <v>80</v>
      </c>
      <c r="D90" s="3">
        <v>3</v>
      </c>
    </row>
    <row r="91" spans="1:4">
      <c r="A91" s="3">
        <v>85</v>
      </c>
      <c r="B91" s="3" t="s">
        <v>15</v>
      </c>
      <c r="C91" s="3" t="s">
        <v>81</v>
      </c>
      <c r="D91" s="3">
        <v>2</v>
      </c>
    </row>
    <row r="92" spans="1:4">
      <c r="A92" s="3">
        <v>86</v>
      </c>
      <c r="B92" s="3" t="s">
        <v>15</v>
      </c>
      <c r="C92" s="3" t="s">
        <v>82</v>
      </c>
      <c r="D92" s="3">
        <v>3</v>
      </c>
    </row>
    <row r="93" spans="1:4">
      <c r="A93" s="3">
        <v>87</v>
      </c>
      <c r="B93" s="3" t="s">
        <v>15</v>
      </c>
      <c r="C93" s="3" t="s">
        <v>183</v>
      </c>
      <c r="D93" s="3">
        <v>3</v>
      </c>
    </row>
    <row r="94" spans="1:4">
      <c r="A94" s="3">
        <v>88</v>
      </c>
      <c r="B94" s="3" t="s">
        <v>15</v>
      </c>
      <c r="C94" s="3" t="s">
        <v>83</v>
      </c>
      <c r="D94" s="3">
        <v>3</v>
      </c>
    </row>
    <row r="95" spans="1:4">
      <c r="A95" s="3">
        <v>89</v>
      </c>
      <c r="B95" s="3" t="s">
        <v>15</v>
      </c>
      <c r="C95" s="3" t="s">
        <v>84</v>
      </c>
      <c r="D95" s="3">
        <v>3</v>
      </c>
    </row>
    <row r="96" spans="1:4">
      <c r="A96" s="3">
        <v>90</v>
      </c>
      <c r="B96" s="3" t="s">
        <v>15</v>
      </c>
      <c r="C96" s="3" t="s">
        <v>184</v>
      </c>
      <c r="D96" s="3">
        <v>1</v>
      </c>
    </row>
    <row r="97" spans="1:4">
      <c r="A97" s="3">
        <v>91</v>
      </c>
      <c r="B97" s="3" t="s">
        <v>15</v>
      </c>
      <c r="C97" s="3" t="s">
        <v>185</v>
      </c>
      <c r="D97" s="3">
        <v>1</v>
      </c>
    </row>
    <row r="98" spans="1:4">
      <c r="A98" s="3">
        <v>92</v>
      </c>
      <c r="B98" s="3" t="s">
        <v>15</v>
      </c>
      <c r="C98" s="3" t="s">
        <v>85</v>
      </c>
      <c r="D98" s="3">
        <v>2</v>
      </c>
    </row>
    <row r="99" spans="1:4">
      <c r="A99" s="3">
        <v>93</v>
      </c>
      <c r="B99" s="3" t="s">
        <v>15</v>
      </c>
      <c r="C99" s="3" t="s">
        <v>87</v>
      </c>
      <c r="D99" s="3">
        <v>8</v>
      </c>
    </row>
    <row r="100" spans="1:4">
      <c r="A100" s="3">
        <v>94</v>
      </c>
      <c r="B100" s="3" t="s">
        <v>15</v>
      </c>
      <c r="C100" s="3" t="s">
        <v>186</v>
      </c>
      <c r="D100" s="3">
        <v>7</v>
      </c>
    </row>
    <row r="101" spans="1:4">
      <c r="A101" s="3">
        <v>95</v>
      </c>
      <c r="B101" s="3" t="s">
        <v>15</v>
      </c>
      <c r="C101" s="3" t="s">
        <v>88</v>
      </c>
      <c r="D101" s="3">
        <v>2</v>
      </c>
    </row>
    <row r="102" spans="1:4">
      <c r="A102" s="3"/>
      <c r="B102" s="4" t="s">
        <v>89</v>
      </c>
      <c r="C102" s="5"/>
      <c r="D102" s="3">
        <f>SUBTOTAL(9,D89:D101)</f>
        <v>41</v>
      </c>
    </row>
    <row r="103" spans="1:4">
      <c r="A103" s="3">
        <v>96</v>
      </c>
      <c r="B103" s="3" t="s">
        <v>13</v>
      </c>
      <c r="C103" s="3" t="s">
        <v>187</v>
      </c>
      <c r="D103" s="3">
        <v>3</v>
      </c>
    </row>
    <row r="104" spans="1:4">
      <c r="A104" s="3">
        <v>97</v>
      </c>
      <c r="B104" s="3" t="s">
        <v>13</v>
      </c>
      <c r="C104" s="3" t="s">
        <v>188</v>
      </c>
      <c r="D104" s="3">
        <v>3</v>
      </c>
    </row>
    <row r="105" spans="1:4">
      <c r="A105" s="3">
        <v>98</v>
      </c>
      <c r="B105" s="3" t="s">
        <v>13</v>
      </c>
      <c r="C105" s="3" t="s">
        <v>189</v>
      </c>
      <c r="D105" s="3">
        <v>1</v>
      </c>
    </row>
    <row r="106" spans="1:4">
      <c r="A106" s="3">
        <v>99</v>
      </c>
      <c r="B106" s="3" t="s">
        <v>13</v>
      </c>
      <c r="C106" s="3" t="s">
        <v>190</v>
      </c>
      <c r="D106" s="3">
        <v>1</v>
      </c>
    </row>
    <row r="107" spans="1:4">
      <c r="A107" s="3">
        <v>100</v>
      </c>
      <c r="B107" s="3" t="s">
        <v>13</v>
      </c>
      <c r="C107" s="3" t="s">
        <v>191</v>
      </c>
      <c r="D107" s="3">
        <v>1</v>
      </c>
    </row>
    <row r="108" spans="1:4">
      <c r="A108" s="3">
        <v>101</v>
      </c>
      <c r="B108" s="3" t="s">
        <v>13</v>
      </c>
      <c r="C108" s="3" t="s">
        <v>192</v>
      </c>
      <c r="D108" s="3">
        <v>1</v>
      </c>
    </row>
    <row r="109" spans="1:4">
      <c r="A109" s="3">
        <v>102</v>
      </c>
      <c r="B109" s="3" t="s">
        <v>13</v>
      </c>
      <c r="C109" s="3" t="s">
        <v>193</v>
      </c>
      <c r="D109" s="3">
        <v>3</v>
      </c>
    </row>
    <row r="110" spans="1:4">
      <c r="A110" s="3"/>
      <c r="B110" s="4" t="s">
        <v>93</v>
      </c>
      <c r="C110" s="5"/>
      <c r="D110" s="3">
        <f>SUBTOTAL(9,D103:D109)</f>
        <v>13</v>
      </c>
    </row>
    <row r="111" spans="1:4">
      <c r="A111" s="3">
        <v>103</v>
      </c>
      <c r="B111" s="3" t="s">
        <v>12</v>
      </c>
      <c r="C111" s="3" t="s">
        <v>94</v>
      </c>
      <c r="D111" s="3">
        <v>3</v>
      </c>
    </row>
    <row r="112" spans="1:4">
      <c r="A112" s="3">
        <v>104</v>
      </c>
      <c r="B112" s="3" t="s">
        <v>12</v>
      </c>
      <c r="C112" s="3" t="s">
        <v>95</v>
      </c>
      <c r="D112" s="3">
        <v>4</v>
      </c>
    </row>
    <row r="113" spans="1:4">
      <c r="A113" s="3">
        <v>105</v>
      </c>
      <c r="B113" s="3" t="s">
        <v>12</v>
      </c>
      <c r="C113" s="3" t="s">
        <v>194</v>
      </c>
      <c r="D113" s="3">
        <v>4</v>
      </c>
    </row>
    <row r="114" spans="1:4">
      <c r="A114" s="3">
        <v>106</v>
      </c>
      <c r="B114" s="3" t="s">
        <v>12</v>
      </c>
      <c r="C114" s="3" t="s">
        <v>96</v>
      </c>
      <c r="D114" s="3">
        <v>4</v>
      </c>
    </row>
    <row r="115" spans="1:4">
      <c r="A115" s="3">
        <v>107</v>
      </c>
      <c r="B115" s="3" t="s">
        <v>12</v>
      </c>
      <c r="C115" s="3" t="s">
        <v>97</v>
      </c>
      <c r="D115" s="3">
        <v>3</v>
      </c>
    </row>
    <row r="116" spans="1:4">
      <c r="A116" s="3">
        <v>108</v>
      </c>
      <c r="B116" s="3" t="s">
        <v>12</v>
      </c>
      <c r="C116" s="3" t="s">
        <v>98</v>
      </c>
      <c r="D116" s="3">
        <v>2</v>
      </c>
    </row>
    <row r="117" spans="1:4">
      <c r="A117" s="3">
        <v>109</v>
      </c>
      <c r="B117" s="3" t="s">
        <v>12</v>
      </c>
      <c r="C117" s="3" t="s">
        <v>195</v>
      </c>
      <c r="D117" s="3">
        <v>4</v>
      </c>
    </row>
    <row r="118" spans="1:4">
      <c r="A118" s="3">
        <v>110</v>
      </c>
      <c r="B118" s="3" t="s">
        <v>12</v>
      </c>
      <c r="C118" s="3" t="s">
        <v>100</v>
      </c>
      <c r="D118" s="3">
        <v>4</v>
      </c>
    </row>
    <row r="119" spans="1:4">
      <c r="A119" s="3">
        <v>111</v>
      </c>
      <c r="B119" s="3" t="s">
        <v>12</v>
      </c>
      <c r="C119" s="3" t="s">
        <v>101</v>
      </c>
      <c r="D119" s="3">
        <v>5</v>
      </c>
    </row>
    <row r="120" spans="1:4">
      <c r="A120" s="3">
        <v>112</v>
      </c>
      <c r="B120" s="3" t="s">
        <v>12</v>
      </c>
      <c r="C120" s="3" t="s">
        <v>102</v>
      </c>
      <c r="D120" s="3">
        <v>5</v>
      </c>
    </row>
    <row r="121" spans="1:4">
      <c r="A121" s="3"/>
      <c r="B121" s="4" t="s">
        <v>103</v>
      </c>
      <c r="C121" s="5"/>
      <c r="D121" s="3">
        <f>SUBTOTAL(9,D111:D120)</f>
        <v>38</v>
      </c>
    </row>
    <row r="122" spans="1:4">
      <c r="A122" s="3">
        <v>113</v>
      </c>
      <c r="B122" s="3" t="s">
        <v>18</v>
      </c>
      <c r="C122" s="3" t="s">
        <v>196</v>
      </c>
      <c r="D122" s="3">
        <v>1</v>
      </c>
    </row>
    <row r="123" spans="1:4">
      <c r="A123" s="3">
        <v>114</v>
      </c>
      <c r="B123" s="3" t="s">
        <v>18</v>
      </c>
      <c r="C123" s="3" t="s">
        <v>104</v>
      </c>
      <c r="D123" s="3">
        <v>2</v>
      </c>
    </row>
    <row r="124" spans="1:4">
      <c r="A124" s="3">
        <v>115</v>
      </c>
      <c r="B124" s="3" t="s">
        <v>18</v>
      </c>
      <c r="C124" s="3" t="s">
        <v>105</v>
      </c>
      <c r="D124" s="3">
        <v>3</v>
      </c>
    </row>
    <row r="125" spans="1:4">
      <c r="A125" s="3">
        <v>116</v>
      </c>
      <c r="B125" s="3" t="s">
        <v>18</v>
      </c>
      <c r="C125" s="3" t="s">
        <v>197</v>
      </c>
      <c r="D125" s="3">
        <v>1</v>
      </c>
    </row>
    <row r="126" spans="1:4">
      <c r="A126" s="3">
        <v>117</v>
      </c>
      <c r="B126" s="3" t="s">
        <v>18</v>
      </c>
      <c r="C126" s="3" t="s">
        <v>198</v>
      </c>
      <c r="D126" s="3">
        <v>1</v>
      </c>
    </row>
    <row r="127" spans="1:4">
      <c r="A127" s="3">
        <v>118</v>
      </c>
      <c r="B127" s="3" t="s">
        <v>18</v>
      </c>
      <c r="C127" s="3" t="s">
        <v>106</v>
      </c>
      <c r="D127" s="3">
        <v>1</v>
      </c>
    </row>
    <row r="128" spans="1:4">
      <c r="A128" s="3">
        <v>119</v>
      </c>
      <c r="B128" s="3" t="s">
        <v>18</v>
      </c>
      <c r="C128" s="3" t="s">
        <v>199</v>
      </c>
      <c r="D128" s="3">
        <v>3</v>
      </c>
    </row>
    <row r="129" spans="1:4">
      <c r="A129" s="3">
        <v>120</v>
      </c>
      <c r="B129" s="3" t="s">
        <v>18</v>
      </c>
      <c r="C129" s="3" t="s">
        <v>200</v>
      </c>
      <c r="D129" s="3">
        <v>1</v>
      </c>
    </row>
    <row r="130" spans="1:4">
      <c r="A130" s="3">
        <v>121</v>
      </c>
      <c r="B130" s="3" t="s">
        <v>18</v>
      </c>
      <c r="C130" s="3" t="s">
        <v>201</v>
      </c>
      <c r="D130" s="3">
        <v>1</v>
      </c>
    </row>
    <row r="131" spans="1:4">
      <c r="A131" s="3">
        <v>122</v>
      </c>
      <c r="B131" s="3" t="s">
        <v>18</v>
      </c>
      <c r="C131" s="3" t="s">
        <v>108</v>
      </c>
      <c r="D131" s="3">
        <v>2</v>
      </c>
    </row>
    <row r="132" spans="1:4">
      <c r="A132" s="3">
        <v>123</v>
      </c>
      <c r="B132" s="3" t="s">
        <v>18</v>
      </c>
      <c r="C132" s="3" t="s">
        <v>109</v>
      </c>
      <c r="D132" s="3">
        <v>1</v>
      </c>
    </row>
    <row r="133" spans="1:4">
      <c r="A133" s="3">
        <v>124</v>
      </c>
      <c r="B133" s="3" t="s">
        <v>18</v>
      </c>
      <c r="C133" s="3" t="s">
        <v>110</v>
      </c>
      <c r="D133" s="3">
        <v>1</v>
      </c>
    </row>
    <row r="134" spans="1:4">
      <c r="A134" s="3">
        <v>125</v>
      </c>
      <c r="B134" s="3" t="s">
        <v>18</v>
      </c>
      <c r="C134" s="3" t="s">
        <v>202</v>
      </c>
      <c r="D134" s="3">
        <v>4</v>
      </c>
    </row>
    <row r="135" spans="1:4">
      <c r="A135" s="3">
        <v>126</v>
      </c>
      <c r="B135" s="3" t="s">
        <v>18</v>
      </c>
      <c r="C135" s="3" t="s">
        <v>203</v>
      </c>
      <c r="D135" s="3">
        <v>4</v>
      </c>
    </row>
    <row r="136" spans="1:4">
      <c r="A136" s="3"/>
      <c r="B136" s="4" t="s">
        <v>112</v>
      </c>
      <c r="C136" s="5"/>
      <c r="D136" s="3">
        <f>SUBTOTAL(9,D122:D135)</f>
        <v>26</v>
      </c>
    </row>
    <row r="137" spans="1:4">
      <c r="A137" s="3">
        <v>127</v>
      </c>
      <c r="B137" s="3" t="s">
        <v>10</v>
      </c>
      <c r="C137" s="3" t="s">
        <v>116</v>
      </c>
      <c r="D137" s="3">
        <v>1</v>
      </c>
    </row>
    <row r="138" spans="1:4">
      <c r="A138" s="3">
        <v>128</v>
      </c>
      <c r="B138" s="3" t="s">
        <v>10</v>
      </c>
      <c r="C138" s="3" t="s">
        <v>117</v>
      </c>
      <c r="D138" s="3">
        <v>3</v>
      </c>
    </row>
    <row r="139" spans="1:4">
      <c r="A139" s="3">
        <v>129</v>
      </c>
      <c r="B139" s="3" t="s">
        <v>10</v>
      </c>
      <c r="C139" s="3" t="s">
        <v>118</v>
      </c>
      <c r="D139" s="3">
        <v>2</v>
      </c>
    </row>
    <row r="140" spans="1:4">
      <c r="A140" s="3">
        <v>130</v>
      </c>
      <c r="B140" s="3" t="s">
        <v>10</v>
      </c>
      <c r="C140" s="3" t="s">
        <v>119</v>
      </c>
      <c r="D140" s="3">
        <v>2</v>
      </c>
    </row>
    <row r="141" spans="1:4">
      <c r="A141" s="3">
        <v>131</v>
      </c>
      <c r="B141" s="3" t="s">
        <v>10</v>
      </c>
      <c r="C141" s="3" t="s">
        <v>120</v>
      </c>
      <c r="D141" s="3">
        <v>1</v>
      </c>
    </row>
    <row r="142" spans="1:4">
      <c r="A142" s="3">
        <v>132</v>
      </c>
      <c r="B142" s="3" t="s">
        <v>10</v>
      </c>
      <c r="C142" s="3" t="s">
        <v>121</v>
      </c>
      <c r="D142" s="3">
        <v>1</v>
      </c>
    </row>
    <row r="143" spans="1:4">
      <c r="A143" s="3">
        <v>133</v>
      </c>
      <c r="B143" s="3" t="s">
        <v>10</v>
      </c>
      <c r="C143" s="3" t="s">
        <v>122</v>
      </c>
      <c r="D143" s="3">
        <v>1</v>
      </c>
    </row>
    <row r="144" spans="1:4">
      <c r="A144" s="3">
        <v>134</v>
      </c>
      <c r="B144" s="3" t="s">
        <v>10</v>
      </c>
      <c r="C144" s="3" t="s">
        <v>204</v>
      </c>
      <c r="D144" s="3">
        <v>1</v>
      </c>
    </row>
    <row r="145" spans="1:4">
      <c r="A145" s="3">
        <v>135</v>
      </c>
      <c r="B145" s="3" t="s">
        <v>10</v>
      </c>
      <c r="C145" s="3" t="s">
        <v>125</v>
      </c>
      <c r="D145" s="3">
        <v>1</v>
      </c>
    </row>
    <row r="146" spans="1:4">
      <c r="A146" s="3">
        <v>136</v>
      </c>
      <c r="B146" s="3" t="s">
        <v>10</v>
      </c>
      <c r="C146" s="3" t="s">
        <v>205</v>
      </c>
      <c r="D146" s="3">
        <v>6</v>
      </c>
    </row>
    <row r="147" spans="1:4">
      <c r="A147" s="3">
        <v>137</v>
      </c>
      <c r="B147" s="3" t="s">
        <v>10</v>
      </c>
      <c r="C147" s="3" t="s">
        <v>126</v>
      </c>
      <c r="D147" s="3">
        <v>1</v>
      </c>
    </row>
    <row r="148" spans="1:4">
      <c r="A148" s="3">
        <v>138</v>
      </c>
      <c r="B148" s="3" t="s">
        <v>10</v>
      </c>
      <c r="C148" s="3" t="s">
        <v>113</v>
      </c>
      <c r="D148" s="3">
        <v>1</v>
      </c>
    </row>
    <row r="149" spans="1:4">
      <c r="A149" s="3">
        <v>139</v>
      </c>
      <c r="B149" s="3" t="s">
        <v>10</v>
      </c>
      <c r="C149" s="3" t="s">
        <v>114</v>
      </c>
      <c r="D149" s="3">
        <v>1</v>
      </c>
    </row>
    <row r="150" spans="1:4">
      <c r="A150" s="3">
        <v>140</v>
      </c>
      <c r="B150" s="3" t="s">
        <v>10</v>
      </c>
      <c r="C150" s="3" t="s">
        <v>115</v>
      </c>
      <c r="D150" s="3">
        <v>1</v>
      </c>
    </row>
    <row r="151" spans="1:4">
      <c r="A151" s="3">
        <v>141</v>
      </c>
      <c r="B151" s="3" t="s">
        <v>10</v>
      </c>
      <c r="C151" s="3" t="s">
        <v>129</v>
      </c>
      <c r="D151" s="3">
        <v>1</v>
      </c>
    </row>
    <row r="152" spans="1:4">
      <c r="A152" s="3">
        <v>142</v>
      </c>
      <c r="B152" s="3" t="s">
        <v>10</v>
      </c>
      <c r="C152" s="3" t="s">
        <v>130</v>
      </c>
      <c r="D152" s="3">
        <v>1</v>
      </c>
    </row>
    <row r="153" spans="1:4">
      <c r="A153" s="3"/>
      <c r="B153" s="4" t="s">
        <v>131</v>
      </c>
      <c r="C153" s="5"/>
      <c r="D153" s="3">
        <f>SUBTOTAL(9,D137:D152)</f>
        <v>25</v>
      </c>
    </row>
    <row r="154" spans="1:4">
      <c r="A154" s="3">
        <v>143</v>
      </c>
      <c r="B154" s="3" t="s">
        <v>11</v>
      </c>
      <c r="C154" s="3" t="s">
        <v>132</v>
      </c>
      <c r="D154" s="3">
        <v>2</v>
      </c>
    </row>
    <row r="155" spans="1:4">
      <c r="A155" s="3">
        <v>144</v>
      </c>
      <c r="B155" s="3" t="s">
        <v>11</v>
      </c>
      <c r="C155" s="3" t="s">
        <v>133</v>
      </c>
      <c r="D155" s="3">
        <v>2</v>
      </c>
    </row>
    <row r="156" spans="1:4">
      <c r="A156" s="3">
        <v>145</v>
      </c>
      <c r="B156" s="3" t="s">
        <v>11</v>
      </c>
      <c r="C156" s="3" t="s">
        <v>134</v>
      </c>
      <c r="D156" s="3">
        <v>1</v>
      </c>
    </row>
    <row r="157" spans="1:4">
      <c r="A157" s="3">
        <v>146</v>
      </c>
      <c r="B157" s="3" t="s">
        <v>11</v>
      </c>
      <c r="C157" s="3" t="s">
        <v>135</v>
      </c>
      <c r="D157" s="3">
        <v>7</v>
      </c>
    </row>
    <row r="158" spans="1:4">
      <c r="A158" s="3">
        <v>147</v>
      </c>
      <c r="B158" s="3" t="s">
        <v>11</v>
      </c>
      <c r="C158" s="3" t="s">
        <v>206</v>
      </c>
      <c r="D158" s="3">
        <v>1</v>
      </c>
    </row>
    <row r="159" spans="1:4">
      <c r="A159" s="3">
        <v>148</v>
      </c>
      <c r="B159" s="3" t="s">
        <v>11</v>
      </c>
      <c r="C159" s="3" t="s">
        <v>207</v>
      </c>
      <c r="D159" s="3">
        <v>1</v>
      </c>
    </row>
    <row r="160" spans="1:4">
      <c r="A160" s="3">
        <v>149</v>
      </c>
      <c r="B160" s="3" t="s">
        <v>11</v>
      </c>
      <c r="C160" s="3" t="s">
        <v>208</v>
      </c>
      <c r="D160" s="3">
        <v>2</v>
      </c>
    </row>
    <row r="161" spans="1:4">
      <c r="A161" s="3">
        <v>150</v>
      </c>
      <c r="B161" s="3" t="s">
        <v>11</v>
      </c>
      <c r="C161" s="3" t="s">
        <v>209</v>
      </c>
      <c r="D161" s="3">
        <v>5</v>
      </c>
    </row>
    <row r="162" spans="1:4">
      <c r="A162" s="3">
        <v>151</v>
      </c>
      <c r="B162" s="3" t="s">
        <v>11</v>
      </c>
      <c r="C162" s="3" t="s">
        <v>210</v>
      </c>
      <c r="D162" s="3">
        <v>2</v>
      </c>
    </row>
    <row r="163" spans="1:4">
      <c r="A163" s="3">
        <v>152</v>
      </c>
      <c r="B163" s="3" t="s">
        <v>11</v>
      </c>
      <c r="C163" s="3" t="s">
        <v>211</v>
      </c>
      <c r="D163" s="3">
        <v>2</v>
      </c>
    </row>
    <row r="164" spans="1:4">
      <c r="A164" s="3">
        <v>153</v>
      </c>
      <c r="B164" s="3" t="s">
        <v>11</v>
      </c>
      <c r="C164" s="3" t="s">
        <v>212</v>
      </c>
      <c r="D164" s="3">
        <v>5</v>
      </c>
    </row>
    <row r="165" spans="1:4">
      <c r="A165" s="3">
        <v>154</v>
      </c>
      <c r="B165" s="3" t="s">
        <v>11</v>
      </c>
      <c r="C165" s="3" t="s">
        <v>137</v>
      </c>
      <c r="D165" s="3">
        <v>4</v>
      </c>
    </row>
    <row r="166" spans="1:4">
      <c r="A166" s="3">
        <v>155</v>
      </c>
      <c r="B166" s="3" t="s">
        <v>11</v>
      </c>
      <c r="C166" s="3" t="s">
        <v>138</v>
      </c>
      <c r="D166" s="3">
        <v>1</v>
      </c>
    </row>
    <row r="167" spans="1:4">
      <c r="A167" s="3">
        <v>156</v>
      </c>
      <c r="B167" s="3" t="s">
        <v>11</v>
      </c>
      <c r="C167" s="3" t="s">
        <v>213</v>
      </c>
      <c r="D167" s="3">
        <v>6</v>
      </c>
    </row>
    <row r="168" spans="1:4">
      <c r="A168" s="3">
        <v>157</v>
      </c>
      <c r="B168" s="3" t="s">
        <v>11</v>
      </c>
      <c r="C168" s="3" t="s">
        <v>214</v>
      </c>
      <c r="D168" s="3">
        <v>1</v>
      </c>
    </row>
    <row r="169" spans="1:4">
      <c r="A169" s="3"/>
      <c r="B169" s="4" t="s">
        <v>139</v>
      </c>
      <c r="C169" s="5"/>
      <c r="D169" s="3">
        <f>SUBTOTAL(9,D154:D168)</f>
        <v>42</v>
      </c>
    </row>
    <row r="170" spans="1:4">
      <c r="A170" s="3">
        <v>158</v>
      </c>
      <c r="B170" s="3" t="s">
        <v>9</v>
      </c>
      <c r="C170" s="3" t="s">
        <v>140</v>
      </c>
      <c r="D170" s="3">
        <v>5</v>
      </c>
    </row>
    <row r="171" spans="1:4">
      <c r="A171" s="3">
        <v>159</v>
      </c>
      <c r="B171" s="3" t="s">
        <v>9</v>
      </c>
      <c r="C171" s="3" t="s">
        <v>141</v>
      </c>
      <c r="D171" s="3">
        <v>2</v>
      </c>
    </row>
    <row r="172" spans="1:4">
      <c r="A172" s="3">
        <v>160</v>
      </c>
      <c r="B172" s="3" t="s">
        <v>9</v>
      </c>
      <c r="C172" s="3" t="s">
        <v>142</v>
      </c>
      <c r="D172" s="3">
        <v>4</v>
      </c>
    </row>
    <row r="173" spans="1:4">
      <c r="A173" s="3">
        <v>161</v>
      </c>
      <c r="B173" s="3" t="s">
        <v>9</v>
      </c>
      <c r="C173" s="3" t="s">
        <v>215</v>
      </c>
      <c r="D173" s="3">
        <v>5</v>
      </c>
    </row>
    <row r="174" spans="1:4">
      <c r="A174" s="3">
        <v>162</v>
      </c>
      <c r="B174" s="3" t="s">
        <v>9</v>
      </c>
      <c r="C174" s="3" t="s">
        <v>143</v>
      </c>
      <c r="D174" s="3">
        <v>7</v>
      </c>
    </row>
    <row r="175" spans="1:4">
      <c r="A175" s="3">
        <v>163</v>
      </c>
      <c r="B175" s="3" t="s">
        <v>9</v>
      </c>
      <c r="C175" s="3" t="s">
        <v>144</v>
      </c>
      <c r="D175" s="3">
        <v>9</v>
      </c>
    </row>
    <row r="176" spans="1:4">
      <c r="A176" s="3">
        <v>164</v>
      </c>
      <c r="B176" s="3" t="s">
        <v>9</v>
      </c>
      <c r="C176" s="3" t="s">
        <v>216</v>
      </c>
      <c r="D176" s="3">
        <v>1</v>
      </c>
    </row>
    <row r="177" spans="1:4">
      <c r="A177" s="3">
        <v>165</v>
      </c>
      <c r="B177" s="3" t="s">
        <v>9</v>
      </c>
      <c r="C177" s="3" t="s">
        <v>145</v>
      </c>
      <c r="D177" s="3">
        <v>2</v>
      </c>
    </row>
    <row r="178" spans="1:4">
      <c r="A178" s="3"/>
      <c r="B178" s="4" t="s">
        <v>146</v>
      </c>
      <c r="C178" s="5"/>
      <c r="D178" s="3">
        <f>SUBTOTAL(9,D170:D177)</f>
        <v>35</v>
      </c>
    </row>
    <row r="179" spans="1:4">
      <c r="A179" s="3"/>
      <c r="B179" s="4" t="s">
        <v>147</v>
      </c>
      <c r="C179" s="5"/>
      <c r="D179" s="3">
        <f>SUBTOTAL(9,D3:D177)</f>
        <v>450</v>
      </c>
    </row>
  </sheetData>
  <sortState ref="B2:D166">
    <sortCondition ref="B2:B166"/>
  </sortState>
  <mergeCells count="13">
    <mergeCell ref="A1:D1"/>
    <mergeCell ref="B25:C25"/>
    <mergeCell ref="B44:C44"/>
    <mergeCell ref="B69:C69"/>
    <mergeCell ref="B88:C88"/>
    <mergeCell ref="B102:C102"/>
    <mergeCell ref="B110:C110"/>
    <mergeCell ref="B121:C121"/>
    <mergeCell ref="B136:C136"/>
    <mergeCell ref="B153:C153"/>
    <mergeCell ref="B169:C169"/>
    <mergeCell ref="B178:C178"/>
    <mergeCell ref="B179:C17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东方市（八所镇）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东方市2024年开发招聘乡村公益性岗位各乡镇名额分配表</vt:lpstr>
      <vt:lpstr>导出计数_行政村（2018）</vt:lpstr>
      <vt:lpstr>导出计数_行政村（2019-2020）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</dc:creator>
  <cp:lastModifiedBy>Administrator</cp:lastModifiedBy>
  <dcterms:created xsi:type="dcterms:W3CDTF">2021-06-28T09:41:00Z</dcterms:created>
  <dcterms:modified xsi:type="dcterms:W3CDTF">2024-10-22T01:52:49Z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A5FAE538F03E4229AD4ECC1C787504BC_13</vt:lpwstr>
  </property>
  <property fmtid="{D5CDD505-2E9C-101B-9397-08002B2CF9AE}" pid="3" name="KSOProductBuildVer">
    <vt:lpwstr>2052-12.1.0.18276</vt:lpwstr>
  </property>
</Properties>
</file>