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1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Sheet1!$A$1:$J$10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I17" i="1"/>
  <c r="I16"/>
  <c r="I15"/>
  <c r="I10"/>
  <c r="I5"/>
  <c r="I6"/>
  <c r="I7"/>
  <c r="I8"/>
  <c r="I9"/>
  <c r="I11"/>
  <c r="I12"/>
  <c r="I13"/>
  <c r="I14"/>
  <c r="I4"/>
  <c r="G18" i="2"/>
  <c r="G19"/>
  <c r="G20"/>
  <c r="G17"/>
  <c r="G16"/>
</calcChain>
</file>

<file path=xl/sharedStrings.xml><?xml version="1.0" encoding="utf-8"?>
<sst xmlns="http://schemas.openxmlformats.org/spreadsheetml/2006/main" count="67" uniqueCount="30">
  <si>
    <t>序号</t>
  </si>
  <si>
    <t>总分</t>
  </si>
  <si>
    <t>综合排名</t>
  </si>
  <si>
    <t>岗位名称</t>
  </si>
  <si>
    <t>招聘人数</t>
  </si>
  <si>
    <t>用人单位</t>
    <phoneticPr fontId="3" type="noConversion"/>
  </si>
  <si>
    <t>用工单位</t>
    <phoneticPr fontId="3" type="noConversion"/>
  </si>
  <si>
    <t>笔试成绩</t>
    <phoneticPr fontId="3" type="noConversion"/>
  </si>
  <si>
    <t>面试成绩</t>
    <phoneticPr fontId="3" type="noConversion"/>
  </si>
  <si>
    <t>南京市玄武人力资源服务有限责任公司</t>
    <phoneticPr fontId="24" type="noConversion"/>
  </si>
  <si>
    <t>区市场监督管理局</t>
    <phoneticPr fontId="24" type="noConversion"/>
  </si>
  <si>
    <t>执法协管员</t>
    <phoneticPr fontId="24" type="noConversion"/>
  </si>
  <si>
    <t>张钰</t>
    <phoneticPr fontId="3" type="noConversion"/>
  </si>
  <si>
    <t>孙婧</t>
    <phoneticPr fontId="3" type="noConversion"/>
  </si>
  <si>
    <t>陈雨婷</t>
    <phoneticPr fontId="3" type="noConversion"/>
  </si>
  <si>
    <t>陶梓卿</t>
    <phoneticPr fontId="3" type="noConversion"/>
  </si>
  <si>
    <t>季天悦</t>
    <phoneticPr fontId="3" type="noConversion"/>
  </si>
  <si>
    <t>沈诚威</t>
    <phoneticPr fontId="3" type="noConversion"/>
  </si>
  <si>
    <t>周舟</t>
    <phoneticPr fontId="3" type="noConversion"/>
  </si>
  <si>
    <t>王涛</t>
    <phoneticPr fontId="3" type="noConversion"/>
  </si>
  <si>
    <t>张杰</t>
    <phoneticPr fontId="3" type="noConversion"/>
  </si>
  <si>
    <t>刘佳佳</t>
    <phoneticPr fontId="3" type="noConversion"/>
  </si>
  <si>
    <t>于智贤</t>
    <phoneticPr fontId="3" type="noConversion"/>
  </si>
  <si>
    <t>区劳动就业管理中心</t>
    <phoneticPr fontId="3" type="noConversion"/>
  </si>
  <si>
    <t>柜面服务人员</t>
    <phoneticPr fontId="24" type="noConversion"/>
  </si>
  <si>
    <t>施智婕</t>
    <phoneticPr fontId="26" type="noConversion"/>
  </si>
  <si>
    <t>张清淑</t>
    <phoneticPr fontId="26" type="noConversion"/>
  </si>
  <si>
    <t>王长美</t>
    <phoneticPr fontId="26" type="noConversion"/>
  </si>
  <si>
    <t>南京市玄武区2020年两家单位公开招聘工作人员进入体检人员名单</t>
    <phoneticPr fontId="3" type="noConversion"/>
  </si>
  <si>
    <t>进入体检人员姓名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</si>
</sst>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_);[Red]\(0.0\)"/>
  </numFmts>
  <fonts count="31">
    <font>
      <sz val="12"/>
      <name val="宋体"/>
      <charset val="134"/>
    </font>
    <font>
      <sz val="14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MS Sans Serif"/>
      <family val="2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6"/>
      <name val="黑体"/>
      <family val="3"/>
      <charset val="134"/>
    </font>
    <font>
      <sz val="12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5" fillId="31" borderId="5" applyNumberFormat="0" applyAlignment="0" applyProtection="0">
      <alignment vertical="center"/>
    </xf>
    <xf numFmtId="0" fontId="16" fillId="32" borderId="6" applyNumberFormat="0" applyAlignment="0" applyProtection="0">
      <alignment vertical="center"/>
    </xf>
    <xf numFmtId="0" fontId="16" fillId="3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7" fillId="44" borderId="9" applyNumberFormat="0" applyFont="0" applyAlignment="0" applyProtection="0">
      <alignment vertical="center"/>
    </xf>
    <xf numFmtId="0" fontId="7" fillId="45" borderId="9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23" fillId="0" borderId="0" xfId="0" applyFont="1" applyFill="1">
      <alignment vertical="center"/>
    </xf>
    <xf numFmtId="176" fontId="0" fillId="0" borderId="0" xfId="0" applyNumberFormat="1">
      <alignment vertical="center"/>
    </xf>
    <xf numFmtId="0" fontId="30" fillId="46" borderId="10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0" fontId="27" fillId="46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7" fillId="46" borderId="1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/>
    </xf>
    <xf numFmtId="0" fontId="27" fillId="46" borderId="10" xfId="0" applyFont="1" applyFill="1" applyBorder="1" applyAlignment="1">
      <alignment horizontal="center" vertical="center"/>
    </xf>
    <xf numFmtId="177" fontId="27" fillId="0" borderId="12" xfId="0" applyNumberFormat="1" applyFont="1" applyFill="1" applyBorder="1" applyAlignment="1">
      <alignment horizontal="center" vertical="center"/>
    </xf>
    <xf numFmtId="0" fontId="30" fillId="46" borderId="10" xfId="0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</cellXfs>
  <cellStyles count="89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40% - 强调文字颜色 1" xfId="13" builtinId="31" customBuiltin="1"/>
    <cellStyle name="40% - 强调文字颜色 1 2" xfId="14"/>
    <cellStyle name="40% - 强调文字颜色 2" xfId="15" builtinId="35" customBuiltin="1"/>
    <cellStyle name="40% - 强调文字颜色 2 2" xfId="16"/>
    <cellStyle name="40% - 强调文字颜色 3" xfId="17" builtinId="39" customBuiltin="1"/>
    <cellStyle name="40% - 强调文字颜色 3 2" xfId="18"/>
    <cellStyle name="40% - 强调文字颜色 4" xfId="19" builtinId="43" customBuiltin="1"/>
    <cellStyle name="40% - 强调文字颜色 4 2" xfId="20"/>
    <cellStyle name="40% - 强调文字颜色 5" xfId="21" builtinId="47" customBuiltin="1"/>
    <cellStyle name="40% - 强调文字颜色 5 2" xfId="22"/>
    <cellStyle name="40% - 强调文字颜色 6" xfId="23" builtinId="51" customBuiltin="1"/>
    <cellStyle name="40% - 强调文字颜色 6 2" xfId="24"/>
    <cellStyle name="60% - 强调文字颜色 1" xfId="25" builtinId="32" customBuiltin="1"/>
    <cellStyle name="60% - 强调文字颜色 1 2" xfId="26"/>
    <cellStyle name="60% - 强调文字颜色 2" xfId="27" builtinId="36" customBuiltin="1"/>
    <cellStyle name="60% - 强调文字颜色 2 2" xfId="28"/>
    <cellStyle name="60% - 强调文字颜色 3" xfId="29" builtinId="40" customBuiltin="1"/>
    <cellStyle name="60% - 强调文字颜色 3 2" xfId="30"/>
    <cellStyle name="60% - 强调文字颜色 4" xfId="31" builtinId="44" customBuiltin="1"/>
    <cellStyle name="60% - 强调文字颜色 4 2" xfId="32"/>
    <cellStyle name="60% - 强调文字颜色 5" xfId="33" builtinId="48" customBuiltin="1"/>
    <cellStyle name="60% - 强调文字颜色 5 2" xfId="34"/>
    <cellStyle name="60% - 强调文字颜色 6" xfId="35" builtinId="52" customBuiltin="1"/>
    <cellStyle name="60% - 强调文字颜色 6 2" xfId="36"/>
    <cellStyle name="ColLevel_0" xfId="37"/>
    <cellStyle name="RowLevel_0" xfId="38"/>
    <cellStyle name="标题" xfId="39" builtinId="15" customBuiltin="1"/>
    <cellStyle name="标题 1" xfId="40" builtinId="16" customBuiltin="1"/>
    <cellStyle name="标题 1 2" xfId="41"/>
    <cellStyle name="标题 2" xfId="42" builtinId="17" customBuiltin="1"/>
    <cellStyle name="标题 2 2" xfId="43"/>
    <cellStyle name="标题 3" xfId="44" builtinId="18" customBuiltin="1"/>
    <cellStyle name="标题 3 2" xfId="45"/>
    <cellStyle name="标题 4" xfId="46" builtinId="19" customBuiltin="1"/>
    <cellStyle name="标题 4 2" xfId="47"/>
    <cellStyle name="标题 5" xfId="48"/>
    <cellStyle name="差" xfId="49" builtinId="27" customBuiltin="1"/>
    <cellStyle name="差 2" xfId="50"/>
    <cellStyle name="差_Sheet1" xfId="51"/>
    <cellStyle name="常规" xfId="0" builtinId="0"/>
    <cellStyle name="常规 2" xfId="52"/>
    <cellStyle name="常规 9" xfId="53"/>
    <cellStyle name="好" xfId="54" builtinId="26" customBuiltin="1"/>
    <cellStyle name="好 2" xfId="55"/>
    <cellStyle name="好_Sheet1" xfId="56"/>
    <cellStyle name="汇总" xfId="57" builtinId="25" customBuiltin="1"/>
    <cellStyle name="汇总 2" xfId="58"/>
    <cellStyle name="计算" xfId="59" builtinId="22" customBuiltin="1"/>
    <cellStyle name="计算 2" xfId="60"/>
    <cellStyle name="检查单元格" xfId="61" builtinId="23" customBuiltin="1"/>
    <cellStyle name="检查单元格 2" xfId="62"/>
    <cellStyle name="解释性文本" xfId="63" builtinId="53" customBuiltin="1"/>
    <cellStyle name="解释性文本 2" xfId="64"/>
    <cellStyle name="警告文本" xfId="65" builtinId="11" customBuiltin="1"/>
    <cellStyle name="警告文本 2" xfId="66"/>
    <cellStyle name="链接单元格" xfId="67" builtinId="24" customBuiltin="1"/>
    <cellStyle name="链接单元格 2" xfId="68"/>
    <cellStyle name="强调文字颜色 1" xfId="69" builtinId="29" customBuiltin="1"/>
    <cellStyle name="强调文字颜色 1 2" xfId="70"/>
    <cellStyle name="强调文字颜色 2" xfId="71" builtinId="33" customBuiltin="1"/>
    <cellStyle name="强调文字颜色 2 2" xfId="72"/>
    <cellStyle name="强调文字颜色 3" xfId="73" builtinId="37" customBuiltin="1"/>
    <cellStyle name="强调文字颜色 3 2" xfId="74"/>
    <cellStyle name="强调文字颜色 4" xfId="75" builtinId="41" customBuiltin="1"/>
    <cellStyle name="强调文字颜色 4 2" xfId="76"/>
    <cellStyle name="强调文字颜色 5" xfId="77" builtinId="45" customBuiltin="1"/>
    <cellStyle name="强调文字颜色 5 2" xfId="78"/>
    <cellStyle name="强调文字颜色 6" xfId="79" builtinId="49" customBuiltin="1"/>
    <cellStyle name="强调文字颜色 6 2" xfId="80"/>
    <cellStyle name="适中" xfId="81" builtinId="28" customBuiltin="1"/>
    <cellStyle name="适中 2" xfId="82"/>
    <cellStyle name="输出" xfId="83" builtinId="21" customBuiltin="1"/>
    <cellStyle name="输出 2" xfId="84"/>
    <cellStyle name="输入" xfId="85" builtinId="20" customBuiltin="1"/>
    <cellStyle name="输入 2" xfId="86"/>
    <cellStyle name="注释" xfId="87" builtinId="10" customBuiltin="1"/>
    <cellStyle name="注释 2" xfId="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5" zoomScaleNormal="85" workbookViewId="0">
      <selection activeCell="M7" sqref="M7"/>
    </sheetView>
  </sheetViews>
  <sheetFormatPr defaultColWidth="9" defaultRowHeight="14.25"/>
  <cols>
    <col min="1" max="1" width="5.125" customWidth="1"/>
    <col min="2" max="2" width="22.625" customWidth="1"/>
    <col min="3" max="3" width="19.125" customWidth="1"/>
    <col min="4" max="4" width="12.25" customWidth="1"/>
    <col min="5" max="5" width="6.125" customWidth="1"/>
    <col min="6" max="6" width="15" customWidth="1"/>
    <col min="7" max="7" width="10.25" customWidth="1"/>
    <col min="8" max="8" width="9.375" customWidth="1"/>
    <col min="9" max="9" width="8.875" style="2" customWidth="1"/>
    <col min="10" max="10" width="9.625" customWidth="1"/>
  </cols>
  <sheetData>
    <row r="1" spans="1:10" ht="27" customHeight="1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2.35" customHeight="1">
      <c r="A2" s="21" t="s">
        <v>0</v>
      </c>
      <c r="B2" s="17" t="s">
        <v>5</v>
      </c>
      <c r="C2" s="17" t="s">
        <v>6</v>
      </c>
      <c r="D2" s="17" t="s">
        <v>3</v>
      </c>
      <c r="E2" s="19" t="s">
        <v>4</v>
      </c>
      <c r="F2" s="16" t="s">
        <v>29</v>
      </c>
      <c r="G2" s="15" t="s">
        <v>7</v>
      </c>
      <c r="H2" s="15" t="s">
        <v>8</v>
      </c>
      <c r="I2" s="22" t="s">
        <v>1</v>
      </c>
      <c r="J2" s="16" t="s">
        <v>2</v>
      </c>
    </row>
    <row r="3" spans="1:10" ht="8.25" customHeight="1">
      <c r="A3" s="21"/>
      <c r="B3" s="18"/>
      <c r="C3" s="18"/>
      <c r="D3" s="18"/>
      <c r="E3" s="20"/>
      <c r="F3" s="16"/>
      <c r="G3" s="16"/>
      <c r="H3" s="16"/>
      <c r="I3" s="22"/>
      <c r="J3" s="16"/>
    </row>
    <row r="4" spans="1:10" s="1" customFormat="1" ht="30.75" customHeight="1">
      <c r="A4" s="9">
        <v>1</v>
      </c>
      <c r="B4" s="5" t="s">
        <v>9</v>
      </c>
      <c r="C4" s="5" t="s">
        <v>10</v>
      </c>
      <c r="D4" s="3" t="s">
        <v>11</v>
      </c>
      <c r="E4" s="6">
        <v>11</v>
      </c>
      <c r="F4" s="4" t="s">
        <v>12</v>
      </c>
      <c r="G4" s="8">
        <v>63.3</v>
      </c>
      <c r="H4" s="10">
        <v>80.2</v>
      </c>
      <c r="I4" s="11">
        <f t="shared" ref="I4:I14" si="0">(H4+G4)*0.5</f>
        <v>71.75</v>
      </c>
      <c r="J4" s="9">
        <v>1</v>
      </c>
    </row>
    <row r="5" spans="1:10" s="1" customFormat="1" ht="30.75" customHeight="1">
      <c r="A5" s="9">
        <v>2</v>
      </c>
      <c r="B5" s="5" t="s">
        <v>9</v>
      </c>
      <c r="C5" s="5" t="s">
        <v>10</v>
      </c>
      <c r="D5" s="3" t="s">
        <v>11</v>
      </c>
      <c r="E5" s="6">
        <v>11</v>
      </c>
      <c r="F5" s="4" t="s">
        <v>13</v>
      </c>
      <c r="G5" s="8">
        <v>68.400000000000006</v>
      </c>
      <c r="H5" s="10">
        <v>74.8</v>
      </c>
      <c r="I5" s="11">
        <f t="shared" si="0"/>
        <v>71.599999999999994</v>
      </c>
      <c r="J5" s="9">
        <v>2</v>
      </c>
    </row>
    <row r="6" spans="1:10" s="1" customFormat="1" ht="29.25" customHeight="1">
      <c r="A6" s="9">
        <v>3</v>
      </c>
      <c r="B6" s="5" t="s">
        <v>9</v>
      </c>
      <c r="C6" s="5" t="s">
        <v>10</v>
      </c>
      <c r="D6" s="3" t="s">
        <v>11</v>
      </c>
      <c r="E6" s="6">
        <v>11</v>
      </c>
      <c r="F6" s="4" t="s">
        <v>14</v>
      </c>
      <c r="G6" s="8">
        <v>64.7</v>
      </c>
      <c r="H6" s="10">
        <v>77.8</v>
      </c>
      <c r="I6" s="11">
        <f t="shared" si="0"/>
        <v>71.25</v>
      </c>
      <c r="J6" s="9">
        <v>3</v>
      </c>
    </row>
    <row r="7" spans="1:10" s="1" customFormat="1" ht="30" customHeight="1">
      <c r="A7" s="9">
        <v>4</v>
      </c>
      <c r="B7" s="5" t="s">
        <v>9</v>
      </c>
      <c r="C7" s="5" t="s">
        <v>10</v>
      </c>
      <c r="D7" s="3" t="s">
        <v>11</v>
      </c>
      <c r="E7" s="6">
        <v>11</v>
      </c>
      <c r="F7" s="4" t="s">
        <v>15</v>
      </c>
      <c r="G7" s="8">
        <v>55.5</v>
      </c>
      <c r="H7" s="10">
        <v>80.599999999999994</v>
      </c>
      <c r="I7" s="11">
        <f t="shared" si="0"/>
        <v>68.05</v>
      </c>
      <c r="J7" s="9">
        <v>4</v>
      </c>
    </row>
    <row r="8" spans="1:10" s="1" customFormat="1" ht="30" customHeight="1">
      <c r="A8" s="9">
        <v>5</v>
      </c>
      <c r="B8" s="5" t="s">
        <v>9</v>
      </c>
      <c r="C8" s="5" t="s">
        <v>10</v>
      </c>
      <c r="D8" s="3" t="s">
        <v>11</v>
      </c>
      <c r="E8" s="6">
        <v>11</v>
      </c>
      <c r="F8" s="4" t="s">
        <v>16</v>
      </c>
      <c r="G8" s="8">
        <v>60.8</v>
      </c>
      <c r="H8" s="10">
        <v>73.8</v>
      </c>
      <c r="I8" s="11">
        <f t="shared" si="0"/>
        <v>67.3</v>
      </c>
      <c r="J8" s="9">
        <v>5</v>
      </c>
    </row>
    <row r="9" spans="1:10" s="1" customFormat="1" ht="29.25" customHeight="1">
      <c r="A9" s="9">
        <v>6</v>
      </c>
      <c r="B9" s="5" t="s">
        <v>9</v>
      </c>
      <c r="C9" s="5" t="s">
        <v>10</v>
      </c>
      <c r="D9" s="3" t="s">
        <v>11</v>
      </c>
      <c r="E9" s="6">
        <v>11</v>
      </c>
      <c r="F9" s="4" t="s">
        <v>17</v>
      </c>
      <c r="G9" s="8">
        <v>61.7</v>
      </c>
      <c r="H9" s="10">
        <v>71.599999999999994</v>
      </c>
      <c r="I9" s="11">
        <f t="shared" si="0"/>
        <v>66.650000000000006</v>
      </c>
      <c r="J9" s="9">
        <v>6</v>
      </c>
    </row>
    <row r="10" spans="1:10" s="1" customFormat="1" ht="28.5" customHeight="1">
      <c r="A10" s="9">
        <v>7</v>
      </c>
      <c r="B10" s="5" t="s">
        <v>9</v>
      </c>
      <c r="C10" s="5" t="s">
        <v>10</v>
      </c>
      <c r="D10" s="3" t="s">
        <v>11</v>
      </c>
      <c r="E10" s="6">
        <v>11</v>
      </c>
      <c r="F10" s="4" t="s">
        <v>18</v>
      </c>
      <c r="G10" s="8">
        <v>60.6</v>
      </c>
      <c r="H10" s="10">
        <v>72.599999999999994</v>
      </c>
      <c r="I10" s="11">
        <f t="shared" si="0"/>
        <v>66.599999999999994</v>
      </c>
      <c r="J10" s="9">
        <v>7</v>
      </c>
    </row>
    <row r="11" spans="1:10" s="1" customFormat="1" ht="30" customHeight="1">
      <c r="A11" s="9">
        <v>8</v>
      </c>
      <c r="B11" s="5" t="s">
        <v>9</v>
      </c>
      <c r="C11" s="5" t="s">
        <v>10</v>
      </c>
      <c r="D11" s="3" t="s">
        <v>11</v>
      </c>
      <c r="E11" s="6">
        <v>11</v>
      </c>
      <c r="F11" s="4" t="s">
        <v>19</v>
      </c>
      <c r="G11" s="8">
        <v>57.7</v>
      </c>
      <c r="H11" s="10">
        <v>74.2</v>
      </c>
      <c r="I11" s="11">
        <f t="shared" si="0"/>
        <v>65.95</v>
      </c>
      <c r="J11" s="9">
        <v>8</v>
      </c>
    </row>
    <row r="12" spans="1:10" ht="28.5">
      <c r="A12" s="9">
        <v>9</v>
      </c>
      <c r="B12" s="5" t="s">
        <v>9</v>
      </c>
      <c r="C12" s="5" t="s">
        <v>10</v>
      </c>
      <c r="D12" s="3" t="s">
        <v>11</v>
      </c>
      <c r="E12" s="6">
        <v>11</v>
      </c>
      <c r="F12" s="4" t="s">
        <v>20</v>
      </c>
      <c r="G12" s="8">
        <v>59.8</v>
      </c>
      <c r="H12" s="10">
        <v>72</v>
      </c>
      <c r="I12" s="11">
        <f t="shared" si="0"/>
        <v>65.900000000000006</v>
      </c>
      <c r="J12" s="9">
        <v>9</v>
      </c>
    </row>
    <row r="13" spans="1:10" ht="28.5">
      <c r="A13" s="9">
        <v>10</v>
      </c>
      <c r="B13" s="5" t="s">
        <v>9</v>
      </c>
      <c r="C13" s="5" t="s">
        <v>10</v>
      </c>
      <c r="D13" s="3" t="s">
        <v>11</v>
      </c>
      <c r="E13" s="6">
        <v>11</v>
      </c>
      <c r="F13" s="4" t="s">
        <v>21</v>
      </c>
      <c r="G13" s="8">
        <v>50.6</v>
      </c>
      <c r="H13" s="10">
        <v>67.400000000000006</v>
      </c>
      <c r="I13" s="11">
        <f t="shared" si="0"/>
        <v>59</v>
      </c>
      <c r="J13" s="9">
        <v>10</v>
      </c>
    </row>
    <row r="14" spans="1:10" ht="28.5">
      <c r="A14" s="9">
        <v>11</v>
      </c>
      <c r="B14" s="5" t="s">
        <v>9</v>
      </c>
      <c r="C14" s="5" t="s">
        <v>10</v>
      </c>
      <c r="D14" s="3" t="s">
        <v>11</v>
      </c>
      <c r="E14" s="6">
        <v>11</v>
      </c>
      <c r="F14" s="4" t="s">
        <v>22</v>
      </c>
      <c r="G14" s="8">
        <v>52.7</v>
      </c>
      <c r="H14" s="10">
        <v>55.8</v>
      </c>
      <c r="I14" s="11">
        <f t="shared" si="0"/>
        <v>54.25</v>
      </c>
      <c r="J14" s="9">
        <v>11</v>
      </c>
    </row>
    <row r="15" spans="1:10" ht="28.5">
      <c r="A15" s="9">
        <v>12</v>
      </c>
      <c r="B15" s="5" t="s">
        <v>9</v>
      </c>
      <c r="C15" s="7" t="s">
        <v>23</v>
      </c>
      <c r="D15" s="3" t="s">
        <v>24</v>
      </c>
      <c r="E15" s="6">
        <v>3</v>
      </c>
      <c r="F15" s="8" t="s">
        <v>25</v>
      </c>
      <c r="G15" s="8">
        <v>71.099999999999994</v>
      </c>
      <c r="H15" s="12">
        <v>74.2</v>
      </c>
      <c r="I15" s="8">
        <f t="shared" ref="I15:I17" si="1">(H15+G15)/2</f>
        <v>72.650000000000006</v>
      </c>
      <c r="J15" s="9">
        <v>1</v>
      </c>
    </row>
    <row r="16" spans="1:10" ht="28.5">
      <c r="A16" s="9">
        <v>13</v>
      </c>
      <c r="B16" s="5" t="s">
        <v>9</v>
      </c>
      <c r="C16" s="7" t="s">
        <v>23</v>
      </c>
      <c r="D16" s="3" t="s">
        <v>24</v>
      </c>
      <c r="E16" s="6">
        <v>3</v>
      </c>
      <c r="F16" s="8" t="s">
        <v>26</v>
      </c>
      <c r="G16" s="8">
        <v>63.4</v>
      </c>
      <c r="H16" s="12">
        <v>80.599999999999994</v>
      </c>
      <c r="I16" s="8">
        <f t="shared" si="1"/>
        <v>72</v>
      </c>
      <c r="J16" s="9">
        <v>2</v>
      </c>
    </row>
    <row r="17" spans="1:10" ht="28.5">
      <c r="A17" s="9">
        <v>14</v>
      </c>
      <c r="B17" s="5" t="s">
        <v>9</v>
      </c>
      <c r="C17" s="7" t="s">
        <v>23</v>
      </c>
      <c r="D17" s="3" t="s">
        <v>24</v>
      </c>
      <c r="E17" s="6">
        <v>3</v>
      </c>
      <c r="F17" s="8" t="s">
        <v>27</v>
      </c>
      <c r="G17" s="8">
        <v>72</v>
      </c>
      <c r="H17" s="12">
        <v>69.400000000000006</v>
      </c>
      <c r="I17" s="8">
        <f t="shared" si="1"/>
        <v>70.7</v>
      </c>
      <c r="J17" s="9">
        <v>3</v>
      </c>
    </row>
  </sheetData>
  <mergeCells count="11">
    <mergeCell ref="A1:J1"/>
    <mergeCell ref="H2:H3"/>
    <mergeCell ref="G2:G3"/>
    <mergeCell ref="D2:D3"/>
    <mergeCell ref="E2:E3"/>
    <mergeCell ref="A2:A3"/>
    <mergeCell ref="B2:B3"/>
    <mergeCell ref="C2:C3"/>
    <mergeCell ref="F2:F3"/>
    <mergeCell ref="I2:I3"/>
    <mergeCell ref="J2:J3"/>
  </mergeCells>
  <phoneticPr fontId="24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landscape" verticalDpi="18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E16:G20"/>
  <sheetViews>
    <sheetView workbookViewId="0">
      <selection activeCell="H19" sqref="H19"/>
    </sheetView>
  </sheetViews>
  <sheetFormatPr defaultColWidth="9" defaultRowHeight="14.25"/>
  <sheetData>
    <row r="16" spans="5:7">
      <c r="E16">
        <v>1</v>
      </c>
      <c r="F16">
        <v>2</v>
      </c>
      <c r="G16">
        <f>E16+H16</f>
        <v>1</v>
      </c>
    </row>
    <row r="17" spans="5:7">
      <c r="E17">
        <v>1</v>
      </c>
      <c r="F17">
        <v>2</v>
      </c>
      <c r="G17">
        <f>E17+F17</f>
        <v>3</v>
      </c>
    </row>
    <row r="18" spans="5:7">
      <c r="E18">
        <v>1</v>
      </c>
      <c r="F18">
        <v>5</v>
      </c>
      <c r="G18">
        <f>E18+F18</f>
        <v>6</v>
      </c>
    </row>
    <row r="19" spans="5:7">
      <c r="E19">
        <v>1</v>
      </c>
      <c r="F19">
        <v>2</v>
      </c>
      <c r="G19">
        <f>E19+F19</f>
        <v>3</v>
      </c>
    </row>
    <row r="20" spans="5:7">
      <c r="E20">
        <v>1</v>
      </c>
      <c r="F20">
        <v>2</v>
      </c>
      <c r="G20">
        <f>E20+F20</f>
        <v>3</v>
      </c>
    </row>
  </sheetData>
  <phoneticPr fontId="3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gzk</cp:lastModifiedBy>
  <cp:revision/>
  <cp:lastPrinted>2020-09-21T08:55:39Z</cp:lastPrinted>
  <dcterms:created xsi:type="dcterms:W3CDTF">2013-05-07T02:07:12Z</dcterms:created>
  <dcterms:modified xsi:type="dcterms:W3CDTF">2020-09-21T09:00:00Z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