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externalReferences>
    <externalReference r:id="rId2"/>
  </externalReference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<sst xmlns="http://schemas.openxmlformats.org/spreadsheetml/2006/main" count="104" uniqueCount="54">
  <si>
    <t>附件</t>
  </si>
  <si>
    <t>2024年事业单位公开遴选工作人员拟遴选人选名单</t>
  </si>
  <si>
    <t>序号</t>
  </si>
  <si>
    <t>报考岗位</t>
  </si>
  <si>
    <t>岗位名称</t>
  </si>
  <si>
    <t>姓名</t>
  </si>
  <si>
    <t>性别</t>
  </si>
  <si>
    <t>毕业时间</t>
  </si>
  <si>
    <t>毕业学校</t>
  </si>
  <si>
    <t>毕业专业</t>
  </si>
  <si>
    <t>学历层次</t>
  </si>
  <si>
    <t>现工作单位</t>
  </si>
  <si>
    <t>考核结果</t>
  </si>
  <si>
    <t>连城县县直机关党建服务中心01岗</t>
  </si>
  <si>
    <t>专业技术人员</t>
  </si>
  <si>
    <t>吴萍</t>
  </si>
  <si>
    <t>女</t>
  </si>
  <si>
    <t>合格</t>
  </si>
  <si>
    <t>中国共产党连城县委员会党校01岗</t>
  </si>
  <si>
    <t>林杰</t>
  </si>
  <si>
    <t>男</t>
  </si>
  <si>
    <t>连城县质量计量检测所01岗位</t>
  </si>
  <si>
    <t>江淑芳</t>
  </si>
  <si>
    <t>连城县矛盾纠纷多元调解联动中心01岗</t>
  </si>
  <si>
    <t>黄有秀</t>
  </si>
  <si>
    <t>连城县工程咨询中心01岗</t>
  </si>
  <si>
    <t>曾凤凤</t>
  </si>
  <si>
    <t>连城县园林建设中心01岗</t>
  </si>
  <si>
    <t>李嘉钰</t>
  </si>
  <si>
    <t>连城县供水水源保护开发利用服务中心01岗</t>
  </si>
  <si>
    <t>黄钰婷</t>
  </si>
  <si>
    <t>连城县燃气建设中心01岗</t>
  </si>
  <si>
    <t>谢天</t>
  </si>
  <si>
    <t>连城县塘前乡综合便民服务中心(连城县塘前乡党群服务中心)</t>
  </si>
  <si>
    <t>连城县历史文化名城保护中心01岗</t>
  </si>
  <si>
    <t>张权鸿</t>
  </si>
  <si>
    <t>连城县不动产登记中心01岗</t>
  </si>
  <si>
    <t>华冬梅</t>
  </si>
  <si>
    <t>连城县基层卫生财务核算中心01岗</t>
  </si>
  <si>
    <t>罗榕</t>
  </si>
  <si>
    <t>连城县疾病预防控制中心01岗</t>
  </si>
  <si>
    <t>张茜</t>
  </si>
  <si>
    <t>连城县水利水电工程质量监督站01岗</t>
  </si>
  <si>
    <t>林宇环</t>
  </si>
  <si>
    <t>连城县水土保持监督站01岗</t>
  </si>
  <si>
    <t>陈栖</t>
  </si>
  <si>
    <t>连城县水产技术推广站01岗</t>
  </si>
  <si>
    <t>李燕群</t>
  </si>
  <si>
    <t>连城县乡村振兴服务中心01岗</t>
  </si>
  <si>
    <t>罗敦伟</t>
  </si>
  <si>
    <t>连城县市场建设与发展中心01岗</t>
  </si>
  <si>
    <t>李煜婷</t>
  </si>
  <si>
    <t>连城县劳动就业中心01岗</t>
  </si>
  <si>
    <t>吴君茹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</si>
</sst>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&#25991;&#20214;\&#20844;&#24320;&#36980;&#36873;&#65288;&#23450;&#21521;&#36873;&#35843;&#65289;\2024&#24180;&#20107;&#19994;&#21333;&#20301;&#20844;&#24320;&#36980;&#36873;&#25253;&#21517;&#20154;&#21592;&#20449;&#2468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>
        <row r="3">
          <cell r="B3" t="str">
            <v>罗青</v>
          </cell>
          <cell r="C3" t="str">
            <v>女</v>
          </cell>
          <cell r="D3">
            <v>1987.02</v>
          </cell>
          <cell r="E3" t="str">
            <v>中共党员</v>
          </cell>
          <cell r="F3">
            <v>2013.09</v>
          </cell>
          <cell r="G3">
            <v>15294559613</v>
          </cell>
          <cell r="H3" t="str">
            <v>本科</v>
          </cell>
          <cell r="I3" t="str">
            <v>莆田学院</v>
          </cell>
          <cell r="J3" t="str">
            <v>护理</v>
          </cell>
          <cell r="K3" t="str">
            <v>连城县县直机关党建服务中心01岗</v>
          </cell>
        </row>
        <row r="4">
          <cell r="B4" t="str">
            <v>马东明</v>
          </cell>
          <cell r="C4" t="str">
            <v>男</v>
          </cell>
          <cell r="D4">
            <v>1995.12</v>
          </cell>
          <cell r="E4" t="str">
            <v>中共党员</v>
          </cell>
          <cell r="F4">
            <v>2020.08</v>
          </cell>
          <cell r="G4">
            <v>17759728706</v>
          </cell>
          <cell r="H4" t="str">
            <v>本科</v>
          </cell>
          <cell r="I4" t="str">
            <v>龙岩学院</v>
          </cell>
          <cell r="J4" t="str">
            <v>生物科学</v>
          </cell>
          <cell r="K4" t="str">
            <v>连城县县直机关党建服务中心01岗</v>
          </cell>
        </row>
        <row r="5">
          <cell r="B5" t="str">
            <v>吴萍</v>
          </cell>
          <cell r="C5" t="str">
            <v>女</v>
          </cell>
          <cell r="D5" t="str">
            <v>1996.10</v>
          </cell>
          <cell r="E5" t="str">
            <v>中共党员</v>
          </cell>
          <cell r="F5" t="str">
            <v>2021.10</v>
          </cell>
          <cell r="G5">
            <v>15159082894</v>
          </cell>
          <cell r="H5" t="str">
            <v>本科</v>
          </cell>
          <cell r="I5" t="str">
            <v>内蒙古师范大学</v>
          </cell>
          <cell r="J5" t="str">
            <v>旅游管理</v>
          </cell>
          <cell r="K5" t="str">
            <v>连城县县直机关党建服务中心01岗</v>
          </cell>
        </row>
        <row r="6">
          <cell r="B6" t="str">
            <v>林杰</v>
          </cell>
          <cell r="C6" t="str">
            <v>男</v>
          </cell>
          <cell r="D6" t="str">
            <v>1994.08</v>
          </cell>
          <cell r="E6" t="str">
            <v>中共党员</v>
          </cell>
          <cell r="F6" t="str">
            <v>2020.12</v>
          </cell>
          <cell r="G6">
            <v>18359973280</v>
          </cell>
          <cell r="H6" t="str">
            <v>本科</v>
          </cell>
          <cell r="I6" t="str">
            <v>福建农林大学</v>
          </cell>
          <cell r="J6" t="str">
            <v>土地资源管理</v>
          </cell>
          <cell r="K6" t="str">
            <v>中国共产党连城县委员会党校01岗</v>
          </cell>
        </row>
        <row r="7">
          <cell r="B7" t="str">
            <v>谢楚</v>
          </cell>
          <cell r="C7" t="str">
            <v>女</v>
          </cell>
          <cell r="D7" t="str">
            <v>1994.01</v>
          </cell>
          <cell r="E7" t="str">
            <v>群众</v>
          </cell>
          <cell r="F7" t="str">
            <v>2016.09</v>
          </cell>
          <cell r="G7">
            <v>13860299952</v>
          </cell>
          <cell r="H7" t="str">
            <v>本科</v>
          </cell>
          <cell r="I7" t="str">
            <v>莆田学院</v>
          </cell>
          <cell r="J7" t="str">
            <v>临床医学</v>
          </cell>
          <cell r="K7" t="str">
            <v>连城县质量计量检测所01岗位</v>
          </cell>
        </row>
        <row r="8">
          <cell r="B8" t="str">
            <v>江淑芳</v>
          </cell>
          <cell r="C8" t="str">
            <v>女</v>
          </cell>
          <cell r="D8" t="str">
            <v>1990.03</v>
          </cell>
          <cell r="E8" t="str">
            <v>群众</v>
          </cell>
          <cell r="F8" t="str">
            <v>2017.09</v>
          </cell>
          <cell r="G8">
            <v>13799085598</v>
          </cell>
          <cell r="H8" t="str">
            <v>本科</v>
          </cell>
          <cell r="I8" t="str">
            <v>莆田学院</v>
          </cell>
          <cell r="J8" t="str">
            <v>护理学</v>
          </cell>
          <cell r="K8" t="str">
            <v>连城县质量计量检测所01岗位</v>
          </cell>
        </row>
        <row r="9">
          <cell r="B9" t="str">
            <v>林胜炜</v>
          </cell>
          <cell r="C9" t="str">
            <v>男</v>
          </cell>
          <cell r="D9" t="str">
            <v>1994.01</v>
          </cell>
          <cell r="E9" t="str">
            <v>群众</v>
          </cell>
          <cell r="F9" t="str">
            <v>2020.12</v>
          </cell>
          <cell r="G9">
            <v>13959085878</v>
          </cell>
          <cell r="H9" t="str">
            <v>本科</v>
          </cell>
          <cell r="I9" t="str">
            <v>福建中医药大学</v>
          </cell>
          <cell r="J9" t="str">
            <v>康复治疗学</v>
          </cell>
          <cell r="K9" t="str">
            <v>连城县质量计量检测所01岗位</v>
          </cell>
        </row>
        <row r="10">
          <cell r="B10" t="str">
            <v>罗兴业</v>
          </cell>
          <cell r="C10" t="str">
            <v>男</v>
          </cell>
          <cell r="D10" t="str">
            <v>1995.08</v>
          </cell>
          <cell r="E10" t="str">
            <v>群众</v>
          </cell>
          <cell r="F10" t="str">
            <v>2017.09</v>
          </cell>
          <cell r="G10">
            <v>17859915798</v>
          </cell>
          <cell r="H10" t="str">
            <v>本科</v>
          </cell>
          <cell r="I10" t="str">
            <v>莆田学院</v>
          </cell>
          <cell r="J10" t="str">
            <v>临床医学</v>
          </cell>
          <cell r="K10" t="str">
            <v>连城县质量计量检测所01岗位</v>
          </cell>
        </row>
        <row r="11">
          <cell r="B11" t="str">
            <v>简雪莲</v>
          </cell>
          <cell r="C11" t="str">
            <v>女</v>
          </cell>
          <cell r="D11" t="str">
            <v>1987.05</v>
          </cell>
          <cell r="E11" t="str">
            <v>中共党员</v>
          </cell>
          <cell r="F11" t="str">
            <v>2022.08</v>
          </cell>
          <cell r="G11">
            <v>13205971710</v>
          </cell>
          <cell r="H11" t="str">
            <v>本科</v>
          </cell>
          <cell r="I11" t="str">
            <v>南京陆军指挥学院</v>
          </cell>
          <cell r="J11" t="str">
            <v>法律</v>
          </cell>
          <cell r="K11" t="str">
            <v>连城县矛盾纠纷多元调解联动中心01岗</v>
          </cell>
        </row>
        <row r="12">
          <cell r="B12" t="str">
            <v>黄有秀</v>
          </cell>
          <cell r="C12" t="str">
            <v>女</v>
          </cell>
          <cell r="D12" t="str">
            <v>1986.06</v>
          </cell>
          <cell r="E12" t="str">
            <v>中共党员</v>
          </cell>
          <cell r="F12" t="str">
            <v>2007.08</v>
          </cell>
          <cell r="G12">
            <v>13685998615</v>
          </cell>
          <cell r="H12" t="str">
            <v>本科</v>
          </cell>
          <cell r="I12" t="str">
            <v>山东大学</v>
          </cell>
          <cell r="J12" t="str">
            <v>法学</v>
          </cell>
          <cell r="K12" t="str">
            <v>连城县矛盾纠纷多元调解联动中心01岗</v>
          </cell>
        </row>
        <row r="13">
          <cell r="B13" t="str">
            <v>罗霞</v>
          </cell>
          <cell r="C13" t="str">
            <v>女</v>
          </cell>
          <cell r="D13" t="str">
            <v>1992.02</v>
          </cell>
          <cell r="E13" t="str">
            <v>群众</v>
          </cell>
          <cell r="F13" t="str">
            <v>2021.10</v>
          </cell>
          <cell r="G13">
            <v>15280533865</v>
          </cell>
          <cell r="H13" t="str">
            <v>本科</v>
          </cell>
          <cell r="I13" t="str">
            <v>武夷学院</v>
          </cell>
          <cell r="J13" t="str">
            <v>旅游管理</v>
          </cell>
          <cell r="K13" t="str">
            <v>连城县工程咨询中心01岗</v>
          </cell>
        </row>
        <row r="14">
          <cell r="B14" t="str">
            <v>董晨</v>
          </cell>
          <cell r="C14" t="str">
            <v>女</v>
          </cell>
          <cell r="D14" t="str">
            <v>1993.08</v>
          </cell>
          <cell r="E14" t="str">
            <v>中共党员</v>
          </cell>
          <cell r="F14" t="str">
            <v>2019.12</v>
          </cell>
          <cell r="G14">
            <v>18359186321</v>
          </cell>
          <cell r="H14" t="str">
            <v>本科</v>
          </cell>
          <cell r="I14" t="str">
            <v>福建工程学院</v>
          </cell>
          <cell r="J14" t="str">
            <v>工程造价</v>
          </cell>
          <cell r="K14" t="str">
            <v>连城县工程咨询中心01岗</v>
          </cell>
        </row>
        <row r="15">
          <cell r="B15" t="str">
            <v>曾凤凤</v>
          </cell>
          <cell r="C15" t="str">
            <v>女</v>
          </cell>
          <cell r="D15" t="str">
            <v>1991.07</v>
          </cell>
          <cell r="E15" t="str">
            <v>中共党员</v>
          </cell>
          <cell r="F15" t="str">
            <v>2021.10</v>
          </cell>
          <cell r="G15">
            <v>15880621339</v>
          </cell>
          <cell r="H15" t="str">
            <v>本科</v>
          </cell>
          <cell r="I15" t="str">
            <v>龙岩学院</v>
          </cell>
          <cell r="J15" t="str">
            <v>公共事务管理</v>
          </cell>
          <cell r="K15" t="str">
            <v>连城县工程咨询中心01岗</v>
          </cell>
        </row>
        <row r="16">
          <cell r="B16" t="str">
            <v>沈怡伶</v>
          </cell>
          <cell r="C16" t="str">
            <v>女</v>
          </cell>
          <cell r="D16" t="str">
            <v>1994.05</v>
          </cell>
          <cell r="E16" t="str">
            <v>中共党员</v>
          </cell>
          <cell r="F16" t="str">
            <v>2020.12</v>
          </cell>
          <cell r="G16">
            <v>15705969924</v>
          </cell>
          <cell r="H16" t="str">
            <v>本科</v>
          </cell>
          <cell r="I16" t="str">
            <v>福建工程学院</v>
          </cell>
          <cell r="J16" t="str">
            <v>风景园林</v>
          </cell>
          <cell r="K16" t="str">
            <v>连城县园林建设中心01岗</v>
          </cell>
        </row>
        <row r="17">
          <cell r="B17" t="str">
            <v>李嘉钰</v>
          </cell>
          <cell r="C17" t="str">
            <v>女</v>
          </cell>
          <cell r="D17" t="str">
            <v>1998.04</v>
          </cell>
          <cell r="E17" t="str">
            <v>中共党员</v>
          </cell>
          <cell r="F17" t="str">
            <v>2020.12</v>
          </cell>
          <cell r="G17">
            <v>18905978122</v>
          </cell>
          <cell r="H17" t="str">
            <v>本科</v>
          </cell>
          <cell r="I17" t="str">
            <v>厦门工学院</v>
          </cell>
          <cell r="J17" t="str">
            <v>风景园林</v>
          </cell>
          <cell r="K17" t="str">
            <v>连城县园林建设中心01岗</v>
          </cell>
        </row>
        <row r="18">
          <cell r="B18" t="str">
            <v>黄钰婷</v>
          </cell>
          <cell r="C18" t="str">
            <v>女</v>
          </cell>
          <cell r="D18" t="str">
            <v>1996.06</v>
          </cell>
          <cell r="E18" t="str">
            <v>共青团员</v>
          </cell>
          <cell r="F18" t="str">
            <v>2021.10</v>
          </cell>
          <cell r="G18">
            <v>15705955627</v>
          </cell>
          <cell r="H18" t="str">
            <v>本科</v>
          </cell>
          <cell r="I18" t="str">
            <v>福建工程学院</v>
          </cell>
          <cell r="J18" t="str">
            <v>给排水科学与工程</v>
          </cell>
          <cell r="K18" t="str">
            <v>连城县供水水源保护开发利用服务中心01岗</v>
          </cell>
        </row>
        <row r="19">
          <cell r="B19" t="str">
            <v>谢天</v>
          </cell>
          <cell r="C19" t="str">
            <v>男</v>
          </cell>
          <cell r="D19" t="str">
            <v>1993.04</v>
          </cell>
          <cell r="E19" t="str">
            <v>中共党员</v>
          </cell>
          <cell r="F19" t="str">
            <v>2019.12</v>
          </cell>
          <cell r="G19">
            <v>13358359532</v>
          </cell>
          <cell r="H19" t="str">
            <v>本科</v>
          </cell>
          <cell r="I19" t="str">
            <v>河南城建学院</v>
          </cell>
          <cell r="J19" t="str">
            <v>道路桥梁与渡河工程</v>
          </cell>
          <cell r="K19" t="str">
            <v>连城县燃气建设中心01岗</v>
          </cell>
        </row>
        <row r="20">
          <cell r="B20" t="str">
            <v>邹嘉智</v>
          </cell>
          <cell r="C20" t="str">
            <v>男</v>
          </cell>
          <cell r="D20" t="str">
            <v>1995.08</v>
          </cell>
          <cell r="E20" t="str">
            <v>共青团员</v>
          </cell>
          <cell r="F20" t="str">
            <v>2020.12</v>
          </cell>
          <cell r="G20">
            <v>15206007181</v>
          </cell>
          <cell r="H20" t="str">
            <v>大专</v>
          </cell>
          <cell r="I20" t="str">
            <v>福建信息职业技术学院</v>
          </cell>
          <cell r="J20" t="str">
            <v>工程监理</v>
          </cell>
          <cell r="K20" t="str">
            <v>连城县燃气建设中心01岗</v>
          </cell>
        </row>
        <row r="21">
          <cell r="B21" t="str">
            <v>张权鸿</v>
          </cell>
          <cell r="C21" t="str">
            <v>男</v>
          </cell>
          <cell r="D21" t="str">
            <v>1993.06</v>
          </cell>
          <cell r="E21" t="str">
            <v>群众</v>
          </cell>
          <cell r="F21" t="str">
            <v>2021.10</v>
          </cell>
          <cell r="G21">
            <v>18344996441</v>
          </cell>
          <cell r="H21" t="str">
            <v>本科</v>
          </cell>
          <cell r="I21" t="str">
            <v>福州大学阳光学院</v>
          </cell>
          <cell r="J21" t="str">
            <v>工程管理</v>
          </cell>
          <cell r="K21" t="str">
            <v>连城县历史文化名城保护中心01岗</v>
          </cell>
        </row>
        <row r="22">
          <cell r="B22" t="str">
            <v>余仁润</v>
          </cell>
          <cell r="C22" t="str">
            <v>男</v>
          </cell>
          <cell r="D22" t="str">
            <v>1991.05</v>
          </cell>
          <cell r="E22" t="str">
            <v>群众</v>
          </cell>
          <cell r="F22" t="str">
            <v>2019.12</v>
          </cell>
          <cell r="G22">
            <v>18039894390</v>
          </cell>
          <cell r="H22" t="str">
            <v>本科</v>
          </cell>
          <cell r="I22" t="str">
            <v>吉林工商学院</v>
          </cell>
          <cell r="J22" t="str">
            <v>工程管理</v>
          </cell>
          <cell r="K22" t="str">
            <v>连城县历史文化名城保护中心01岗</v>
          </cell>
        </row>
        <row r="23">
          <cell r="B23" t="str">
            <v>华冬梅</v>
          </cell>
          <cell r="C23" t="str">
            <v>女</v>
          </cell>
          <cell r="D23" t="str">
            <v>1984.01</v>
          </cell>
          <cell r="E23" t="str">
            <v>群众</v>
          </cell>
          <cell r="F23" t="str">
            <v>2013.01</v>
          </cell>
          <cell r="G23">
            <v>15960304628</v>
          </cell>
          <cell r="H23" t="str">
            <v>本科</v>
          </cell>
          <cell r="I23" t="str">
            <v>国家开放大学</v>
          </cell>
          <cell r="J23" t="str">
            <v>法学</v>
          </cell>
          <cell r="K23" t="str">
            <v>连城县不动产登记中心01岗</v>
          </cell>
        </row>
        <row r="24">
          <cell r="B24" t="str">
            <v>姚静</v>
          </cell>
          <cell r="C24" t="str">
            <v>女</v>
          </cell>
          <cell r="D24" t="str">
            <v>1990.06</v>
          </cell>
          <cell r="E24" t="str">
            <v>群众</v>
          </cell>
          <cell r="F24" t="str">
            <v>2021.10</v>
          </cell>
          <cell r="G24">
            <v>15805002615</v>
          </cell>
          <cell r="H24" t="str">
            <v>本科</v>
          </cell>
          <cell r="I24" t="str">
            <v>福建农林大学</v>
          </cell>
          <cell r="J24" t="str">
            <v>土木工程</v>
          </cell>
          <cell r="K24" t="str">
            <v>连城县国土空间规划中心01岗</v>
          </cell>
        </row>
        <row r="25">
          <cell r="B25" t="str">
            <v>罗榕</v>
          </cell>
          <cell r="C25" t="str">
            <v>女</v>
          </cell>
          <cell r="D25" t="str">
            <v>1993.08</v>
          </cell>
          <cell r="E25" t="str">
            <v>中共党员</v>
          </cell>
          <cell r="F25" t="str">
            <v>2018.02</v>
          </cell>
          <cell r="G25">
            <v>18344982761</v>
          </cell>
          <cell r="H25" t="str">
            <v>本科</v>
          </cell>
          <cell r="I25" t="str">
            <v>国家开放大学</v>
          </cell>
          <cell r="J25" t="str">
            <v>会计学</v>
          </cell>
          <cell r="K25" t="str">
            <v>连城县基层卫生财务核算中心01岗</v>
          </cell>
        </row>
        <row r="26">
          <cell r="B26" t="str">
            <v>张茜</v>
          </cell>
          <cell r="C26" t="str">
            <v>女</v>
          </cell>
          <cell r="D26" t="str">
            <v>1997.07</v>
          </cell>
          <cell r="E26" t="str">
            <v>中共党员</v>
          </cell>
          <cell r="F26" t="str">
            <v>2020.12</v>
          </cell>
          <cell r="G26">
            <v>18459152685</v>
          </cell>
          <cell r="H26" t="str">
            <v>本科</v>
          </cell>
          <cell r="I26" t="str">
            <v>阳光学院</v>
          </cell>
          <cell r="J26" t="str">
            <v>会计学</v>
          </cell>
          <cell r="K26" t="str">
            <v>连城县疾病预防控制中心01岗</v>
          </cell>
        </row>
        <row r="27">
          <cell r="B27" t="str">
            <v>林宇环</v>
          </cell>
          <cell r="C27" t="str">
            <v>男</v>
          </cell>
          <cell r="D27" t="str">
            <v>1997.09</v>
          </cell>
          <cell r="E27" t="str">
            <v>共青团员</v>
          </cell>
          <cell r="F27" t="str">
            <v>2021.10</v>
          </cell>
          <cell r="G27">
            <v>15206011252</v>
          </cell>
          <cell r="H27" t="str">
            <v>本科</v>
          </cell>
          <cell r="I27" t="str">
            <v>南华大学</v>
          </cell>
          <cell r="J27" t="str">
            <v>土木工程</v>
          </cell>
          <cell r="K27" t="str">
            <v>连城县水利水电工程质量监督站01岗</v>
          </cell>
        </row>
        <row r="28">
          <cell r="B28" t="str">
            <v>陈栖</v>
          </cell>
          <cell r="C28" t="str">
            <v>女</v>
          </cell>
          <cell r="D28" t="str">
            <v>1997.10</v>
          </cell>
          <cell r="E28" t="str">
            <v>中共党员</v>
          </cell>
          <cell r="F28" t="str">
            <v>2021.11</v>
          </cell>
          <cell r="G28">
            <v>19906979659</v>
          </cell>
          <cell r="H28" t="str">
            <v>本科</v>
          </cell>
          <cell r="I28" t="str">
            <v>福建农林大学</v>
          </cell>
          <cell r="J28" t="str">
            <v>会计学</v>
          </cell>
          <cell r="K28" t="str">
            <v>连城县水土保持监督站01岗</v>
          </cell>
        </row>
        <row r="29">
          <cell r="B29" t="str">
            <v>罗杰瑶</v>
          </cell>
          <cell r="C29" t="str">
            <v>女</v>
          </cell>
          <cell r="D29" t="str">
            <v>1994.08</v>
          </cell>
          <cell r="E29" t="str">
            <v>群众</v>
          </cell>
          <cell r="F29" t="str">
            <v>2019.12</v>
          </cell>
          <cell r="G29">
            <v>18450053309</v>
          </cell>
          <cell r="H29" t="str">
            <v>本科</v>
          </cell>
          <cell r="I29" t="str">
            <v>福建江夏学院</v>
          </cell>
          <cell r="J29" t="str">
            <v>法学</v>
          </cell>
          <cell r="K29" t="str">
            <v>连城县水土保持监督站01岗</v>
          </cell>
        </row>
        <row r="30">
          <cell r="B30" t="str">
            <v>李燕群</v>
          </cell>
          <cell r="C30" t="str">
            <v>女</v>
          </cell>
          <cell r="D30" t="str">
            <v>1994.10</v>
          </cell>
          <cell r="E30" t="str">
            <v>中共党员</v>
          </cell>
          <cell r="F30" t="str">
            <v>2019.12</v>
          </cell>
          <cell r="G30">
            <v>18950856450</v>
          </cell>
          <cell r="H30" t="str">
            <v>本科</v>
          </cell>
          <cell r="I30" t="str">
            <v>龙岩学院</v>
          </cell>
          <cell r="J30" t="str">
            <v>动物科学</v>
          </cell>
          <cell r="K30" t="str">
            <v>连城县水产技术推广站01岗</v>
          </cell>
        </row>
        <row r="31">
          <cell r="B31" t="str">
            <v>傅小琼</v>
          </cell>
          <cell r="C31" t="str">
            <v>女</v>
          </cell>
          <cell r="D31" t="str">
            <v>1985.09</v>
          </cell>
          <cell r="E31" t="str">
            <v>中共党员</v>
          </cell>
          <cell r="F31" t="str">
            <v>2011.10</v>
          </cell>
          <cell r="G31">
            <v>15080226358</v>
          </cell>
          <cell r="H31" t="str">
            <v>本科</v>
          </cell>
          <cell r="I31" t="str">
            <v>龙岩学院</v>
          </cell>
          <cell r="J31" t="str">
            <v>动物医学</v>
          </cell>
          <cell r="K31" t="str">
            <v>连城县水产技术推广站01岗</v>
          </cell>
        </row>
        <row r="32">
          <cell r="B32" t="str">
            <v>周统敏</v>
          </cell>
          <cell r="C32" t="str">
            <v>男</v>
          </cell>
          <cell r="D32" t="str">
            <v>1990.04</v>
          </cell>
          <cell r="E32" t="str">
            <v>中共党员</v>
          </cell>
          <cell r="F32" t="str">
            <v>2019.09</v>
          </cell>
          <cell r="G32">
            <v>15559511255</v>
          </cell>
          <cell r="H32" t="str">
            <v>大专</v>
          </cell>
          <cell r="I32" t="str">
            <v>福建职业技术学院</v>
          </cell>
          <cell r="J32" t="str">
            <v>无人机应用技术</v>
          </cell>
          <cell r="K32" t="str">
            <v>连城县乡村振兴服务中心01岗</v>
          </cell>
        </row>
        <row r="33">
          <cell r="B33" t="str">
            <v>周士佶</v>
          </cell>
          <cell r="C33" t="str">
            <v>女</v>
          </cell>
          <cell r="D33">
            <v>1994.11</v>
          </cell>
          <cell r="E33" t="str">
            <v>群众</v>
          </cell>
          <cell r="F33" t="str">
            <v>2021.02</v>
          </cell>
          <cell r="G33">
            <v>15392251760</v>
          </cell>
          <cell r="H33" t="str">
            <v>本科</v>
          </cell>
          <cell r="I33" t="str">
            <v>福建农林大学</v>
          </cell>
          <cell r="J33" t="str">
            <v>茶学</v>
          </cell>
          <cell r="K33" t="str">
            <v>连城县乡村振兴服务中心01岗</v>
          </cell>
        </row>
        <row r="34">
          <cell r="B34" t="str">
            <v>黄永斌</v>
          </cell>
          <cell r="C34" t="str">
            <v>男</v>
          </cell>
          <cell r="D34">
            <v>1986.05</v>
          </cell>
          <cell r="E34" t="str">
            <v>群众</v>
          </cell>
          <cell r="F34" t="str">
            <v>2020.12</v>
          </cell>
          <cell r="G34">
            <v>15880363832</v>
          </cell>
          <cell r="H34" t="str">
            <v>本科</v>
          </cell>
          <cell r="I34" t="str">
            <v>龙岩学院</v>
          </cell>
          <cell r="J34" t="str">
            <v>市场营销</v>
          </cell>
          <cell r="K34" t="str">
            <v>连城县乡村振兴服务中心01岗</v>
          </cell>
        </row>
        <row r="35">
          <cell r="B35" t="str">
            <v>罗敦伟</v>
          </cell>
          <cell r="C35" t="str">
            <v>男</v>
          </cell>
          <cell r="D35">
            <v>1986.03</v>
          </cell>
          <cell r="E35" t="str">
            <v>群众</v>
          </cell>
          <cell r="F35" t="str">
            <v>2021.10</v>
          </cell>
          <cell r="G35">
            <v>15260207521</v>
          </cell>
          <cell r="H35" t="str">
            <v>本科</v>
          </cell>
          <cell r="I35" t="str">
            <v>漳州师范学院</v>
          </cell>
          <cell r="J35" t="str">
            <v>广播电视新闻学</v>
          </cell>
          <cell r="K35" t="str">
            <v>连城县乡村振兴服务中心01岗</v>
          </cell>
        </row>
        <row r="36">
          <cell r="B36" t="str">
            <v>罗菲红</v>
          </cell>
          <cell r="C36" t="str">
            <v>女</v>
          </cell>
          <cell r="D36">
            <v>1992.08</v>
          </cell>
          <cell r="E36" t="str">
            <v>中共党员</v>
          </cell>
          <cell r="F36" t="str">
            <v>2020.08</v>
          </cell>
          <cell r="G36">
            <v>15805902540</v>
          </cell>
          <cell r="H36" t="str">
            <v>本科</v>
          </cell>
          <cell r="I36" t="str">
            <v>集美大学诚毅学院</v>
          </cell>
          <cell r="J36" t="str">
            <v>电子商务</v>
          </cell>
          <cell r="K36" t="str">
            <v>连城县乡村振兴服务中心01岗</v>
          </cell>
        </row>
        <row r="37">
          <cell r="B37" t="str">
            <v>傅小媛</v>
          </cell>
          <cell r="C37" t="str">
            <v>女</v>
          </cell>
          <cell r="D37">
            <v>1985.09</v>
          </cell>
          <cell r="E37" t="str">
            <v>群众</v>
          </cell>
          <cell r="F37" t="str">
            <v>2019.12</v>
          </cell>
          <cell r="G37">
            <v>15880620720</v>
          </cell>
          <cell r="H37" t="str">
            <v>本科</v>
          </cell>
          <cell r="I37" t="str">
            <v>福建农林大学</v>
          </cell>
          <cell r="J37" t="str">
            <v>制药工程</v>
          </cell>
          <cell r="K37" t="str">
            <v>连城县乡村振兴服务中心01岗</v>
          </cell>
        </row>
        <row r="38">
          <cell r="B38" t="str">
            <v>项丽萍</v>
          </cell>
          <cell r="C38" t="str">
            <v>女</v>
          </cell>
          <cell r="D38">
            <v>1994.09</v>
          </cell>
          <cell r="E38" t="str">
            <v>群众</v>
          </cell>
          <cell r="F38" t="str">
            <v>2020.12</v>
          </cell>
          <cell r="G38">
            <v>13306979825</v>
          </cell>
          <cell r="H38" t="str">
            <v>本科</v>
          </cell>
          <cell r="I38" t="str">
            <v>福建师范大学</v>
          </cell>
          <cell r="J38" t="str">
            <v>旅游管理</v>
          </cell>
          <cell r="K38" t="str">
            <v>连城县市场建设与发展中心01岗</v>
          </cell>
        </row>
        <row r="39">
          <cell r="B39" t="str">
            <v>黄焱垚</v>
          </cell>
          <cell r="C39" t="str">
            <v>男</v>
          </cell>
          <cell r="D39">
            <v>1993.07</v>
          </cell>
          <cell r="E39" t="str">
            <v>群众</v>
          </cell>
          <cell r="F39" t="str">
            <v>2021.10</v>
          </cell>
          <cell r="G39">
            <v>18250039441</v>
          </cell>
          <cell r="H39" t="str">
            <v>本科</v>
          </cell>
          <cell r="I39" t="str">
            <v>重庆工商大学</v>
          </cell>
          <cell r="J39" t="str">
            <v>市场营销</v>
          </cell>
          <cell r="K39" t="str">
            <v>连城县市场建设与发展中心01岗</v>
          </cell>
        </row>
        <row r="40">
          <cell r="B40" t="str">
            <v>李煜婷</v>
          </cell>
          <cell r="C40" t="str">
            <v>女</v>
          </cell>
          <cell r="D40">
            <v>1989.01</v>
          </cell>
          <cell r="E40" t="str">
            <v>中共党员</v>
          </cell>
          <cell r="F40" t="str">
            <v>2014.11</v>
          </cell>
          <cell r="G40">
            <v>13950807290</v>
          </cell>
          <cell r="H40" t="str">
            <v>本科</v>
          </cell>
          <cell r="I40" t="str">
            <v>闽江学院</v>
          </cell>
          <cell r="J40" t="str">
            <v>旅游管理</v>
          </cell>
          <cell r="K40" t="str">
            <v>连城县市场建设与发展中心01岗</v>
          </cell>
        </row>
        <row r="41">
          <cell r="B41" t="str">
            <v>张晓榕</v>
          </cell>
          <cell r="C41" t="str">
            <v>女</v>
          </cell>
          <cell r="D41">
            <v>1996.09</v>
          </cell>
          <cell r="E41" t="str">
            <v>中共党员</v>
          </cell>
          <cell r="F41" t="str">
            <v>2021.10</v>
          </cell>
          <cell r="G41">
            <v>18259689372</v>
          </cell>
          <cell r="H41" t="str">
            <v>本科</v>
          </cell>
          <cell r="I41" t="str">
            <v>闽南师范大学</v>
          </cell>
          <cell r="J41" t="str">
            <v>电子信息工程</v>
          </cell>
          <cell r="K41" t="str">
            <v>连城县市场建设与发展中心01岗</v>
          </cell>
        </row>
        <row r="42">
          <cell r="B42" t="str">
            <v>华慧芳</v>
          </cell>
          <cell r="C42" t="str">
            <v>女</v>
          </cell>
          <cell r="D42">
            <v>1996.09</v>
          </cell>
          <cell r="E42" t="str">
            <v>中共党员</v>
          </cell>
          <cell r="F42">
            <v>2021.11</v>
          </cell>
          <cell r="G42">
            <v>13559966071</v>
          </cell>
          <cell r="H42" t="str">
            <v>本科</v>
          </cell>
          <cell r="I42" t="str">
            <v>龙岩学院</v>
          </cell>
          <cell r="J42" t="str">
            <v>物联网工程</v>
          </cell>
          <cell r="K42" t="str">
            <v>连城县劳动就业中心01岗</v>
          </cell>
        </row>
        <row r="43">
          <cell r="B43" t="str">
            <v>吴君茹</v>
          </cell>
          <cell r="C43" t="str">
            <v>女</v>
          </cell>
          <cell r="D43">
            <v>1996.04</v>
          </cell>
          <cell r="E43" t="str">
            <v>群众</v>
          </cell>
          <cell r="F43">
            <v>2020.12</v>
          </cell>
          <cell r="G43">
            <v>17704620783</v>
          </cell>
          <cell r="H43" t="str">
            <v>本科</v>
          </cell>
          <cell r="I43" t="str">
            <v>福建农林大学东方学院</v>
          </cell>
          <cell r="J43" t="str">
            <v>金融学</v>
          </cell>
          <cell r="K43" t="str">
            <v>连城县劳动就业中心01岗</v>
          </cell>
        </row>
      </sheetData>
      <sheetData sheetId="1">
        <row r="3">
          <cell r="B3" t="str">
            <v>罗青</v>
          </cell>
          <cell r="C3" t="str">
            <v>女</v>
          </cell>
          <cell r="D3">
            <v>1987.02</v>
          </cell>
          <cell r="E3" t="str">
            <v>中共党员</v>
          </cell>
          <cell r="F3">
            <v>2013.09</v>
          </cell>
          <cell r="G3">
            <v>15294559613</v>
          </cell>
          <cell r="H3" t="str">
            <v>本科</v>
          </cell>
          <cell r="I3" t="str">
            <v>莆田学院</v>
          </cell>
          <cell r="J3" t="str">
            <v>护理</v>
          </cell>
          <cell r="K3" t="str">
            <v>连城县县直机关党建服务中心01岗</v>
          </cell>
          <cell r="L3" t="str">
            <v>连城县塘前乡卫生院</v>
          </cell>
        </row>
        <row r="4">
          <cell r="B4" t="str">
            <v>马东明</v>
          </cell>
          <cell r="C4" t="str">
            <v>男</v>
          </cell>
          <cell r="D4">
            <v>1995.12</v>
          </cell>
          <cell r="E4" t="str">
            <v>中共党员</v>
          </cell>
          <cell r="F4">
            <v>2020.08</v>
          </cell>
          <cell r="G4">
            <v>17759728706</v>
          </cell>
          <cell r="H4" t="str">
            <v>本科</v>
          </cell>
          <cell r="I4" t="str">
            <v>龙岩学院</v>
          </cell>
          <cell r="J4" t="str">
            <v>生物科学</v>
          </cell>
          <cell r="K4" t="str">
            <v>连城县县直机关党建服务中心01岗</v>
          </cell>
          <cell r="L4" t="str">
            <v>连城县四堡镇乡村振兴服务中心</v>
          </cell>
        </row>
        <row r="5">
          <cell r="B5" t="str">
            <v>吴萍</v>
          </cell>
          <cell r="C5" t="str">
            <v>女</v>
          </cell>
          <cell r="D5" t="str">
            <v>1996.10</v>
          </cell>
          <cell r="E5" t="str">
            <v>中共党员</v>
          </cell>
          <cell r="F5" t="str">
            <v>2021.10</v>
          </cell>
          <cell r="G5">
            <v>15159082894</v>
          </cell>
          <cell r="H5" t="str">
            <v>本科</v>
          </cell>
          <cell r="I5" t="str">
            <v>内蒙古师范大学</v>
          </cell>
          <cell r="J5" t="str">
            <v>旅游管理</v>
          </cell>
          <cell r="K5" t="str">
            <v>连城县县直机关党建服务中心01岗</v>
          </cell>
          <cell r="L5" t="str">
            <v>连城县四堡镇乡村振兴服务中心</v>
          </cell>
        </row>
        <row r="6">
          <cell r="B6" t="str">
            <v>林杰</v>
          </cell>
          <cell r="C6" t="str">
            <v>男</v>
          </cell>
          <cell r="D6" t="str">
            <v>1994.08</v>
          </cell>
          <cell r="E6" t="str">
            <v>中共党员</v>
          </cell>
          <cell r="F6" t="str">
            <v>2020.12</v>
          </cell>
          <cell r="G6">
            <v>18359973280</v>
          </cell>
          <cell r="H6" t="str">
            <v>本科</v>
          </cell>
          <cell r="I6" t="str">
            <v>福建农林大学</v>
          </cell>
          <cell r="J6" t="str">
            <v>土地资源管理</v>
          </cell>
          <cell r="K6" t="str">
            <v>中国共产党连城县委员会党校01岗</v>
          </cell>
          <cell r="L6" t="str">
            <v>连城县新泉镇乡村振兴服务中心</v>
          </cell>
        </row>
        <row r="7">
          <cell r="B7" t="str">
            <v>谢楚</v>
          </cell>
          <cell r="C7" t="str">
            <v>女</v>
          </cell>
          <cell r="D7" t="str">
            <v>1994.01</v>
          </cell>
          <cell r="E7" t="str">
            <v>群众</v>
          </cell>
          <cell r="F7" t="str">
            <v>2016.09</v>
          </cell>
          <cell r="G7">
            <v>13860299952</v>
          </cell>
          <cell r="H7" t="str">
            <v>本科</v>
          </cell>
          <cell r="I7" t="str">
            <v>莆田学院</v>
          </cell>
          <cell r="J7" t="str">
            <v>临床医学</v>
          </cell>
          <cell r="K7" t="str">
            <v>连城县质量计量检测所01岗位</v>
          </cell>
          <cell r="L7" t="str">
            <v>连城县林坊镇卫生院</v>
          </cell>
        </row>
        <row r="8">
          <cell r="B8" t="str">
            <v>江淑芳</v>
          </cell>
          <cell r="C8" t="str">
            <v>女</v>
          </cell>
          <cell r="D8" t="str">
            <v>1990.03</v>
          </cell>
          <cell r="E8" t="str">
            <v>群众</v>
          </cell>
          <cell r="F8" t="str">
            <v>2017.09</v>
          </cell>
          <cell r="G8">
            <v>13799085598</v>
          </cell>
          <cell r="H8" t="str">
            <v>本科</v>
          </cell>
          <cell r="I8" t="str">
            <v>莆田学院</v>
          </cell>
          <cell r="J8" t="str">
            <v>护理学</v>
          </cell>
          <cell r="K8" t="str">
            <v>连城县质量计量检测所01岗位</v>
          </cell>
          <cell r="L8" t="str">
            <v>连城县揭乐乡卫生院</v>
          </cell>
        </row>
        <row r="9">
          <cell r="B9" t="str">
            <v>林胜炜</v>
          </cell>
          <cell r="C9" t="str">
            <v>男</v>
          </cell>
          <cell r="D9" t="str">
            <v>1994.01</v>
          </cell>
          <cell r="E9" t="str">
            <v>群众</v>
          </cell>
          <cell r="F9" t="str">
            <v>2020.12</v>
          </cell>
          <cell r="G9">
            <v>13959085878</v>
          </cell>
          <cell r="H9" t="str">
            <v>本科</v>
          </cell>
          <cell r="I9" t="str">
            <v>福建中医药大学</v>
          </cell>
          <cell r="J9" t="str">
            <v>康复治疗学</v>
          </cell>
          <cell r="K9" t="str">
            <v>连城县质量计量检测所01岗位</v>
          </cell>
          <cell r="L9" t="str">
            <v>连城县新泉镇中心卫生院</v>
          </cell>
        </row>
        <row r="10">
          <cell r="B10" t="str">
            <v>罗兴业</v>
          </cell>
          <cell r="C10" t="str">
            <v>男</v>
          </cell>
          <cell r="D10" t="str">
            <v>1995.08</v>
          </cell>
          <cell r="E10" t="str">
            <v>群众</v>
          </cell>
          <cell r="F10" t="str">
            <v>2017.09</v>
          </cell>
          <cell r="G10">
            <v>17859915798</v>
          </cell>
          <cell r="H10" t="str">
            <v>本科</v>
          </cell>
          <cell r="I10" t="str">
            <v>莆田学院</v>
          </cell>
          <cell r="J10" t="str">
            <v>临床医学</v>
          </cell>
          <cell r="K10" t="str">
            <v>连城县质量计量检测所01岗位</v>
          </cell>
          <cell r="L10" t="str">
            <v>连城县林坊镇卫生院</v>
          </cell>
        </row>
        <row r="11">
          <cell r="B11" t="str">
            <v>简雪莲</v>
          </cell>
          <cell r="C11" t="str">
            <v>女</v>
          </cell>
          <cell r="D11" t="str">
            <v>1987.05</v>
          </cell>
          <cell r="E11" t="str">
            <v>中共党员</v>
          </cell>
          <cell r="F11" t="str">
            <v>2022.08</v>
          </cell>
          <cell r="G11">
            <v>13205971710</v>
          </cell>
          <cell r="H11" t="str">
            <v>本科</v>
          </cell>
          <cell r="I11" t="str">
            <v>南京陆军指挥学院</v>
          </cell>
          <cell r="J11" t="str">
            <v>法律</v>
          </cell>
          <cell r="K11" t="str">
            <v>连城县矛盾纠纷多元调解联动中心01岗</v>
          </cell>
          <cell r="L11" t="str">
            <v>连城县揭乐乡卫生院</v>
          </cell>
        </row>
        <row r="12">
          <cell r="B12" t="str">
            <v>黄有秀</v>
          </cell>
          <cell r="C12" t="str">
            <v>女</v>
          </cell>
          <cell r="D12" t="str">
            <v>1986.06</v>
          </cell>
          <cell r="E12" t="str">
            <v>中共党员</v>
          </cell>
          <cell r="F12" t="str">
            <v>2007.08</v>
          </cell>
          <cell r="G12">
            <v>13685998615</v>
          </cell>
          <cell r="H12" t="str">
            <v>本科</v>
          </cell>
          <cell r="I12" t="str">
            <v>山东大学</v>
          </cell>
          <cell r="J12" t="str">
            <v>法学</v>
          </cell>
          <cell r="K12" t="str">
            <v>连城县矛盾纠纷多元调解联动中心01岗</v>
          </cell>
          <cell r="L12" t="str">
            <v>连城县妇幼保健院</v>
          </cell>
        </row>
        <row r="13">
          <cell r="B13" t="str">
            <v>罗霞</v>
          </cell>
          <cell r="C13" t="str">
            <v>女</v>
          </cell>
          <cell r="D13" t="str">
            <v>1992.02</v>
          </cell>
          <cell r="E13" t="str">
            <v>群众</v>
          </cell>
          <cell r="F13" t="str">
            <v>2021.10</v>
          </cell>
          <cell r="G13">
            <v>15280533865</v>
          </cell>
          <cell r="H13" t="str">
            <v>本科</v>
          </cell>
          <cell r="I13" t="str">
            <v>武夷学院</v>
          </cell>
          <cell r="J13" t="str">
            <v>旅游管理</v>
          </cell>
          <cell r="K13" t="str">
            <v>连城县工程咨询中心01岗</v>
          </cell>
          <cell r="L13" t="str">
            <v>连城县北团镇乡村振兴服务中心</v>
          </cell>
        </row>
        <row r="14">
          <cell r="B14" t="str">
            <v>董晨</v>
          </cell>
          <cell r="C14" t="str">
            <v>女</v>
          </cell>
          <cell r="D14" t="str">
            <v>1993.08</v>
          </cell>
          <cell r="E14" t="str">
            <v>中共党员</v>
          </cell>
          <cell r="F14" t="str">
            <v>2019.12</v>
          </cell>
          <cell r="G14">
            <v>18359186321</v>
          </cell>
          <cell r="H14" t="str">
            <v>本科</v>
          </cell>
          <cell r="I14" t="str">
            <v>福建工程学院</v>
          </cell>
          <cell r="J14" t="str">
            <v>工程造价</v>
          </cell>
          <cell r="K14" t="str">
            <v>连城县工程咨询中心01岗</v>
          </cell>
          <cell r="L14" t="str">
            <v>连城县宣和镇综合执法队</v>
          </cell>
        </row>
        <row r="15">
          <cell r="B15" t="str">
            <v>曾凤凤</v>
          </cell>
          <cell r="C15" t="str">
            <v>女</v>
          </cell>
          <cell r="D15" t="str">
            <v>1991.07</v>
          </cell>
          <cell r="E15" t="str">
            <v>中共党员</v>
          </cell>
          <cell r="F15" t="str">
            <v>2021.10</v>
          </cell>
          <cell r="G15">
            <v>15880621339</v>
          </cell>
          <cell r="H15" t="str">
            <v>本科</v>
          </cell>
          <cell r="I15" t="str">
            <v>龙岩学院</v>
          </cell>
          <cell r="J15" t="str">
            <v>公共事务管理</v>
          </cell>
          <cell r="K15" t="str">
            <v>连城县工程咨询中心01岗</v>
          </cell>
          <cell r="L15" t="str">
            <v>连城县文亨镇乡村振兴服务中心</v>
          </cell>
        </row>
        <row r="16">
          <cell r="B16" t="str">
            <v>沈怡伶</v>
          </cell>
          <cell r="C16" t="str">
            <v>女</v>
          </cell>
          <cell r="D16" t="str">
            <v>1994.05</v>
          </cell>
          <cell r="E16" t="str">
            <v>中共党员</v>
          </cell>
          <cell r="F16" t="str">
            <v>2020.12</v>
          </cell>
          <cell r="G16">
            <v>15705969924</v>
          </cell>
          <cell r="H16" t="str">
            <v>本科</v>
          </cell>
          <cell r="I16" t="str">
            <v>福建工程学院</v>
          </cell>
          <cell r="J16" t="str">
            <v>风景园林</v>
          </cell>
          <cell r="K16" t="str">
            <v>连城县园林建设中心01岗</v>
          </cell>
          <cell r="L16" t="str">
            <v>连城县文亨镇乡村振兴服务中心</v>
          </cell>
        </row>
        <row r="17">
          <cell r="B17" t="str">
            <v>李嘉钰</v>
          </cell>
          <cell r="C17" t="str">
            <v>女</v>
          </cell>
          <cell r="D17" t="str">
            <v>1998.04</v>
          </cell>
          <cell r="E17" t="str">
            <v>中共党员</v>
          </cell>
          <cell r="F17" t="str">
            <v>2020.12</v>
          </cell>
          <cell r="G17">
            <v>18905978122</v>
          </cell>
          <cell r="H17" t="str">
            <v>本科</v>
          </cell>
          <cell r="I17" t="str">
            <v>厦门工学院</v>
          </cell>
          <cell r="J17" t="str">
            <v>风景园林</v>
          </cell>
          <cell r="K17" t="str">
            <v>连城县园林建设中心01岗</v>
          </cell>
          <cell r="L17" t="str">
            <v>连城县姑田镇乡村振兴服务中心</v>
          </cell>
        </row>
        <row r="18">
          <cell r="B18" t="str">
            <v>黄钰婷</v>
          </cell>
          <cell r="C18" t="str">
            <v>女</v>
          </cell>
          <cell r="D18" t="str">
            <v>1996.06</v>
          </cell>
          <cell r="E18" t="str">
            <v>共青团员</v>
          </cell>
          <cell r="F18" t="str">
            <v>2021.10</v>
          </cell>
          <cell r="G18">
            <v>15705955627</v>
          </cell>
          <cell r="H18" t="str">
            <v>本科</v>
          </cell>
          <cell r="I18" t="str">
            <v>福建工程学院</v>
          </cell>
          <cell r="J18" t="str">
            <v>给排水科学与工程</v>
          </cell>
          <cell r="K18" t="str">
            <v>连城县供水水源保护开发利用服务中心01岗</v>
          </cell>
          <cell r="L18" t="str">
            <v>连城县朋口镇乡村振兴服务中心</v>
          </cell>
        </row>
        <row r="19">
          <cell r="B19" t="str">
            <v>谢天</v>
          </cell>
          <cell r="C19" t="str">
            <v>男</v>
          </cell>
          <cell r="D19" t="str">
            <v>1993.04</v>
          </cell>
          <cell r="E19" t="str">
            <v>中共党员</v>
          </cell>
          <cell r="F19" t="str">
            <v>2019.12</v>
          </cell>
          <cell r="G19">
            <v>13358359532</v>
          </cell>
          <cell r="H19" t="str">
            <v>本科</v>
          </cell>
          <cell r="I19" t="str">
            <v>河南城建学院</v>
          </cell>
          <cell r="J19" t="str">
            <v>道路桥梁与渡河工程</v>
          </cell>
          <cell r="K19" t="str">
            <v>连城县燃气建设中心01岗</v>
          </cell>
          <cell r="L19" t="str">
            <v>连城县塘前乡综合便民服务中心</v>
          </cell>
        </row>
        <row r="20">
          <cell r="B20" t="str">
            <v>邹嘉智</v>
          </cell>
          <cell r="C20" t="str">
            <v>男</v>
          </cell>
          <cell r="D20" t="str">
            <v>1995.08</v>
          </cell>
          <cell r="E20" t="str">
            <v>共青团员</v>
          </cell>
          <cell r="F20" t="str">
            <v>2020.12</v>
          </cell>
          <cell r="G20">
            <v>15206007181</v>
          </cell>
          <cell r="H20" t="str">
            <v>大专</v>
          </cell>
          <cell r="I20" t="str">
            <v>福建信息职业技术学院</v>
          </cell>
          <cell r="J20" t="str">
            <v>工程监理</v>
          </cell>
          <cell r="K20" t="str">
            <v>连城县燃气建设中心01岗</v>
          </cell>
          <cell r="L20" t="str">
            <v>连城县赖源乡综合执法队</v>
          </cell>
        </row>
        <row r="21">
          <cell r="B21" t="str">
            <v>张权鸿</v>
          </cell>
          <cell r="C21" t="str">
            <v>男</v>
          </cell>
          <cell r="D21" t="str">
            <v>1993.06</v>
          </cell>
          <cell r="E21" t="str">
            <v>群众</v>
          </cell>
          <cell r="F21" t="str">
            <v>2021.10</v>
          </cell>
          <cell r="G21">
            <v>18344996441</v>
          </cell>
          <cell r="H21" t="str">
            <v>本科</v>
          </cell>
          <cell r="I21" t="str">
            <v>福州大学阳光学院</v>
          </cell>
          <cell r="J21" t="str">
            <v>工程管理</v>
          </cell>
          <cell r="K21" t="str">
            <v>连城县历史文化名城保护中心01岗</v>
          </cell>
          <cell r="L21" t="str">
            <v>连城县赖源乡综合执法队</v>
          </cell>
        </row>
        <row r="22">
          <cell r="B22" t="str">
            <v>余仁润</v>
          </cell>
          <cell r="C22" t="str">
            <v>男</v>
          </cell>
          <cell r="D22" t="str">
            <v>1991.05</v>
          </cell>
          <cell r="E22" t="str">
            <v>群众</v>
          </cell>
          <cell r="F22" t="str">
            <v>2019.12</v>
          </cell>
          <cell r="G22">
            <v>18039894390</v>
          </cell>
          <cell r="H22" t="str">
            <v>本科</v>
          </cell>
          <cell r="I22" t="str">
            <v>吉林工商学院</v>
          </cell>
          <cell r="J22" t="str">
            <v>工程管理</v>
          </cell>
          <cell r="K22" t="str">
            <v>连城县历史文化名城保护中心01岗</v>
          </cell>
          <cell r="L22" t="str">
            <v>连城县四堡镇综合执法队</v>
          </cell>
        </row>
        <row r="23">
          <cell r="B23" t="str">
            <v>华冬梅</v>
          </cell>
          <cell r="C23" t="str">
            <v>女</v>
          </cell>
          <cell r="D23" t="str">
            <v>1984.01</v>
          </cell>
          <cell r="E23" t="str">
            <v>群众</v>
          </cell>
          <cell r="F23" t="str">
            <v>2013.01</v>
          </cell>
          <cell r="G23">
            <v>15960304628</v>
          </cell>
          <cell r="H23" t="str">
            <v>本科</v>
          </cell>
          <cell r="I23" t="str">
            <v>国家开放大学</v>
          </cell>
          <cell r="J23" t="str">
            <v>法学</v>
          </cell>
          <cell r="K23" t="str">
            <v>连城县不动产登记中心01岗</v>
          </cell>
          <cell r="L23" t="str">
            <v>连城县四堡镇乡村振兴服务中心</v>
          </cell>
        </row>
        <row r="24">
          <cell r="B24" t="str">
            <v>姚静</v>
          </cell>
          <cell r="C24" t="str">
            <v>女</v>
          </cell>
          <cell r="D24" t="str">
            <v>1990.06</v>
          </cell>
          <cell r="E24" t="str">
            <v>群众</v>
          </cell>
          <cell r="F24" t="str">
            <v>2021.10</v>
          </cell>
          <cell r="G24">
            <v>15805002615</v>
          </cell>
          <cell r="H24" t="str">
            <v>本科</v>
          </cell>
          <cell r="I24" t="str">
            <v>福建农林大学</v>
          </cell>
          <cell r="J24" t="str">
            <v>土木工程</v>
          </cell>
          <cell r="K24" t="str">
            <v>连城县国土空间规划中心01岗</v>
          </cell>
          <cell r="L24" t="str">
            <v>连城县宣和镇乡村振兴服务中心</v>
          </cell>
        </row>
        <row r="25">
          <cell r="B25" t="str">
            <v>罗榕</v>
          </cell>
          <cell r="C25" t="str">
            <v>女</v>
          </cell>
          <cell r="D25" t="str">
            <v>1993.08</v>
          </cell>
          <cell r="E25" t="str">
            <v>中共党员</v>
          </cell>
          <cell r="F25" t="str">
            <v>2018.02</v>
          </cell>
          <cell r="G25">
            <v>18344982761</v>
          </cell>
          <cell r="H25" t="str">
            <v>本科</v>
          </cell>
          <cell r="I25" t="str">
            <v>国家开放大学</v>
          </cell>
          <cell r="J25" t="str">
            <v>会计学</v>
          </cell>
          <cell r="K25" t="str">
            <v>连城县基层卫生财务核算中心01岗</v>
          </cell>
          <cell r="L25" t="str">
            <v>连城县姑田镇乡村振兴服务中心</v>
          </cell>
        </row>
        <row r="26">
          <cell r="B26" t="str">
            <v>张茜</v>
          </cell>
          <cell r="C26" t="str">
            <v>女</v>
          </cell>
          <cell r="D26" t="str">
            <v>1997.07</v>
          </cell>
          <cell r="E26" t="str">
            <v>中共党员</v>
          </cell>
          <cell r="F26" t="str">
            <v>2020.12</v>
          </cell>
          <cell r="G26">
            <v>18459152685</v>
          </cell>
          <cell r="H26" t="str">
            <v>本科</v>
          </cell>
          <cell r="I26" t="str">
            <v>阳光学院</v>
          </cell>
          <cell r="J26" t="str">
            <v>会计学</v>
          </cell>
          <cell r="K26" t="str">
            <v>连城县疾病预防控制中心01岗</v>
          </cell>
          <cell r="L26" t="str">
            <v>连城县朋口镇中心卫生院</v>
          </cell>
        </row>
        <row r="27">
          <cell r="B27" t="str">
            <v>林宇环</v>
          </cell>
          <cell r="C27" t="str">
            <v>男</v>
          </cell>
          <cell r="D27" t="str">
            <v>1997.09</v>
          </cell>
          <cell r="E27" t="str">
            <v>共青团员</v>
          </cell>
          <cell r="F27" t="str">
            <v>2021.10</v>
          </cell>
          <cell r="G27">
            <v>15206011252</v>
          </cell>
          <cell r="H27" t="str">
            <v>本科</v>
          </cell>
          <cell r="I27" t="str">
            <v>南华大学</v>
          </cell>
          <cell r="J27" t="str">
            <v>土木工程</v>
          </cell>
          <cell r="K27" t="str">
            <v>连城县水利水电工程质量监督站01岗</v>
          </cell>
          <cell r="L27" t="str">
            <v>连城县姑田镇乡村振兴服务中心</v>
          </cell>
        </row>
        <row r="28">
          <cell r="B28" t="str">
            <v>陈栖</v>
          </cell>
          <cell r="C28" t="str">
            <v>女</v>
          </cell>
          <cell r="D28" t="str">
            <v>1997.10</v>
          </cell>
          <cell r="E28" t="str">
            <v>中共党员</v>
          </cell>
          <cell r="F28" t="str">
            <v>2021.11</v>
          </cell>
          <cell r="G28">
            <v>19906979659</v>
          </cell>
          <cell r="H28" t="str">
            <v>本科</v>
          </cell>
          <cell r="I28" t="str">
            <v>福建农林大学</v>
          </cell>
          <cell r="J28" t="str">
            <v>会计学</v>
          </cell>
          <cell r="K28" t="str">
            <v>连城县水土保持监督站01岗</v>
          </cell>
          <cell r="L28" t="str">
            <v>连城县姑田镇乡村振兴服务中心</v>
          </cell>
        </row>
        <row r="29">
          <cell r="B29" t="str">
            <v>罗杰瑶</v>
          </cell>
          <cell r="C29" t="str">
            <v>女</v>
          </cell>
          <cell r="D29" t="str">
            <v>1994.08</v>
          </cell>
          <cell r="E29" t="str">
            <v>群众</v>
          </cell>
          <cell r="F29" t="str">
            <v>2019.12</v>
          </cell>
          <cell r="G29">
            <v>18450053309</v>
          </cell>
          <cell r="H29" t="str">
            <v>本科</v>
          </cell>
          <cell r="I29" t="str">
            <v>福建江夏学院</v>
          </cell>
          <cell r="J29" t="str">
            <v>法学</v>
          </cell>
          <cell r="K29" t="str">
            <v>连城县水土保持监督站01岗</v>
          </cell>
          <cell r="L29" t="str">
            <v>连城县赖源乡乡村振兴服务中心</v>
          </cell>
        </row>
        <row r="30">
          <cell r="B30" t="str">
            <v>李燕群</v>
          </cell>
          <cell r="C30" t="str">
            <v>女</v>
          </cell>
          <cell r="D30" t="str">
            <v>1994.10</v>
          </cell>
          <cell r="E30" t="str">
            <v>中共党员</v>
          </cell>
          <cell r="F30" t="str">
            <v>2019.12</v>
          </cell>
          <cell r="G30">
            <v>18950856450</v>
          </cell>
          <cell r="H30" t="str">
            <v>本科</v>
          </cell>
          <cell r="I30" t="str">
            <v>龙岩学院</v>
          </cell>
          <cell r="J30" t="str">
            <v>动物科学</v>
          </cell>
          <cell r="K30" t="str">
            <v>连城县水产技术推广站01岗</v>
          </cell>
          <cell r="L30" t="str">
            <v>连城县姑田镇乡村振兴服务中心</v>
          </cell>
        </row>
        <row r="31">
          <cell r="B31" t="str">
            <v>傅小琼</v>
          </cell>
          <cell r="C31" t="str">
            <v>女</v>
          </cell>
          <cell r="D31" t="str">
            <v>1985.09</v>
          </cell>
          <cell r="E31" t="str">
            <v>中共党员</v>
          </cell>
          <cell r="F31" t="str">
            <v>2011.10</v>
          </cell>
          <cell r="G31">
            <v>15080226358</v>
          </cell>
          <cell r="H31" t="str">
            <v>本科</v>
          </cell>
          <cell r="I31" t="str">
            <v>龙岩学院</v>
          </cell>
          <cell r="J31" t="str">
            <v>动物医学</v>
          </cell>
          <cell r="K31" t="str">
            <v>连城县水产技术推广站01岗</v>
          </cell>
          <cell r="L31" t="str">
            <v>连城县莒溪镇乡村振兴服务中心</v>
          </cell>
        </row>
        <row r="32">
          <cell r="B32" t="str">
            <v>周统敏</v>
          </cell>
          <cell r="C32" t="str">
            <v>男</v>
          </cell>
          <cell r="D32" t="str">
            <v>1990.04</v>
          </cell>
          <cell r="E32" t="str">
            <v>中共党员</v>
          </cell>
          <cell r="F32" t="str">
            <v>2019.09</v>
          </cell>
          <cell r="G32">
            <v>15559511255</v>
          </cell>
          <cell r="H32" t="str">
            <v>大专</v>
          </cell>
          <cell r="I32" t="str">
            <v>福建职业技术学院</v>
          </cell>
          <cell r="J32" t="str">
            <v>无人机应用技术</v>
          </cell>
          <cell r="K32" t="str">
            <v>连城县乡村振兴服务中心01岗</v>
          </cell>
          <cell r="L32" t="str">
            <v>连城县赖源乡综合便民服务中心</v>
          </cell>
        </row>
        <row r="33">
          <cell r="B33" t="str">
            <v>周士佶</v>
          </cell>
          <cell r="C33" t="str">
            <v>女</v>
          </cell>
          <cell r="D33">
            <v>1994.11</v>
          </cell>
          <cell r="E33" t="str">
            <v>群众</v>
          </cell>
          <cell r="F33" t="str">
            <v>2021.02</v>
          </cell>
          <cell r="G33">
            <v>15392251760</v>
          </cell>
          <cell r="H33" t="str">
            <v>本科</v>
          </cell>
          <cell r="I33" t="str">
            <v>福建农林大学</v>
          </cell>
          <cell r="J33" t="str">
            <v>茶学</v>
          </cell>
          <cell r="K33" t="str">
            <v>连城县乡村振兴服务中心01岗</v>
          </cell>
          <cell r="L33" t="str">
            <v>连城县北团镇综合执法队</v>
          </cell>
        </row>
        <row r="34">
          <cell r="B34" t="str">
            <v>黄永斌</v>
          </cell>
          <cell r="C34" t="str">
            <v>男</v>
          </cell>
          <cell r="D34">
            <v>1986.05</v>
          </cell>
          <cell r="E34" t="str">
            <v>群众</v>
          </cell>
          <cell r="F34" t="str">
            <v>2020.12</v>
          </cell>
          <cell r="G34">
            <v>15880363832</v>
          </cell>
          <cell r="H34" t="str">
            <v>本科</v>
          </cell>
          <cell r="I34" t="str">
            <v>龙岩学院</v>
          </cell>
          <cell r="J34" t="str">
            <v>市场营销</v>
          </cell>
          <cell r="K34" t="str">
            <v>连城县乡村振兴服务中心01岗</v>
          </cell>
          <cell r="L34" t="str">
            <v>连城县宣和镇综合执法队</v>
          </cell>
        </row>
        <row r="35">
          <cell r="B35" t="str">
            <v>罗敦伟</v>
          </cell>
          <cell r="C35" t="str">
            <v>男</v>
          </cell>
          <cell r="D35">
            <v>1986.03</v>
          </cell>
          <cell r="E35" t="str">
            <v>群众</v>
          </cell>
          <cell r="F35" t="str">
            <v>2021.10</v>
          </cell>
          <cell r="G35">
            <v>15260207521</v>
          </cell>
          <cell r="H35" t="str">
            <v>本科</v>
          </cell>
          <cell r="I35" t="str">
            <v>漳州师范学院</v>
          </cell>
          <cell r="J35" t="str">
            <v>广播电视新闻学</v>
          </cell>
          <cell r="K35" t="str">
            <v>连城县乡村振兴服务中心01岗</v>
          </cell>
          <cell r="L35" t="str">
            <v>连城县曲溪乡综合执法队</v>
          </cell>
        </row>
        <row r="36">
          <cell r="B36" t="str">
            <v>罗菲红</v>
          </cell>
          <cell r="C36" t="str">
            <v>女</v>
          </cell>
          <cell r="D36">
            <v>1992.08</v>
          </cell>
          <cell r="E36" t="str">
            <v>中共党员</v>
          </cell>
          <cell r="F36" t="str">
            <v>2020.08</v>
          </cell>
          <cell r="G36">
            <v>15805902540</v>
          </cell>
          <cell r="H36" t="str">
            <v>本科</v>
          </cell>
          <cell r="I36" t="str">
            <v>集美大学诚毅学院</v>
          </cell>
          <cell r="J36" t="str">
            <v>电子商务</v>
          </cell>
          <cell r="K36" t="str">
            <v>连城县乡村振兴服务中心01岗</v>
          </cell>
          <cell r="L36" t="str">
            <v>连城县庙前镇乡村振兴服务中心</v>
          </cell>
        </row>
        <row r="37">
          <cell r="B37" t="str">
            <v>傅小媛</v>
          </cell>
          <cell r="C37" t="str">
            <v>女</v>
          </cell>
          <cell r="D37">
            <v>1985.09</v>
          </cell>
          <cell r="E37" t="str">
            <v>群众</v>
          </cell>
          <cell r="F37" t="str">
            <v>2019.12</v>
          </cell>
          <cell r="G37">
            <v>15880620720</v>
          </cell>
          <cell r="H37" t="str">
            <v>本科</v>
          </cell>
          <cell r="I37" t="str">
            <v>福建农林大学</v>
          </cell>
          <cell r="J37" t="str">
            <v>制药工程</v>
          </cell>
          <cell r="K37" t="str">
            <v>连城县乡村振兴服务中心01岗</v>
          </cell>
          <cell r="L37" t="str">
            <v>连城县朋口镇乡村振兴服务中心</v>
          </cell>
        </row>
        <row r="38">
          <cell r="B38" t="str">
            <v>项丽萍</v>
          </cell>
          <cell r="C38" t="str">
            <v>女</v>
          </cell>
          <cell r="D38">
            <v>1994.09</v>
          </cell>
          <cell r="E38" t="str">
            <v>群众</v>
          </cell>
          <cell r="F38" t="str">
            <v>2020.12</v>
          </cell>
          <cell r="G38">
            <v>13306979825</v>
          </cell>
          <cell r="H38" t="str">
            <v>本科</v>
          </cell>
          <cell r="I38" t="str">
            <v>福建师范大学</v>
          </cell>
          <cell r="J38" t="str">
            <v>旅游管理</v>
          </cell>
          <cell r="K38" t="str">
            <v>连城县市场建设与发展中心01岗</v>
          </cell>
          <cell r="L38" t="str">
            <v>连城县宣和镇乡村振兴服务中心</v>
          </cell>
        </row>
        <row r="39">
          <cell r="B39" t="str">
            <v>黄焱垚</v>
          </cell>
          <cell r="C39" t="str">
            <v>男</v>
          </cell>
          <cell r="D39">
            <v>1993.07</v>
          </cell>
          <cell r="E39" t="str">
            <v>群众</v>
          </cell>
          <cell r="F39" t="str">
            <v>2021.10</v>
          </cell>
          <cell r="G39">
            <v>18250039441</v>
          </cell>
          <cell r="H39" t="str">
            <v>本科</v>
          </cell>
          <cell r="I39" t="str">
            <v>重庆工商大学</v>
          </cell>
          <cell r="J39" t="str">
            <v>市场营销</v>
          </cell>
          <cell r="K39" t="str">
            <v>连城县市场建设与发展中心01岗</v>
          </cell>
          <cell r="L39" t="str">
            <v>连城县北团镇综合执法队</v>
          </cell>
        </row>
        <row r="40">
          <cell r="B40" t="str">
            <v>李煜婷</v>
          </cell>
          <cell r="C40" t="str">
            <v>女</v>
          </cell>
          <cell r="D40">
            <v>1989.01</v>
          </cell>
          <cell r="E40" t="str">
            <v>中共党员</v>
          </cell>
          <cell r="F40" t="str">
            <v>2014.11</v>
          </cell>
          <cell r="G40">
            <v>13950807290</v>
          </cell>
          <cell r="H40" t="str">
            <v>本科</v>
          </cell>
          <cell r="I40" t="str">
            <v>闽江学院</v>
          </cell>
          <cell r="J40" t="str">
            <v>旅游管理</v>
          </cell>
          <cell r="K40" t="str">
            <v>连城县市场建设与发展中心01岗</v>
          </cell>
          <cell r="L40" t="str">
            <v>连城县松毛岭战地遗址保护服务中心</v>
          </cell>
        </row>
        <row r="41">
          <cell r="B41" t="str">
            <v>张晓榕</v>
          </cell>
          <cell r="C41" t="str">
            <v>女</v>
          </cell>
          <cell r="D41">
            <v>1996.09</v>
          </cell>
          <cell r="E41" t="str">
            <v>中共党员</v>
          </cell>
          <cell r="F41" t="str">
            <v>2021.10</v>
          </cell>
          <cell r="G41">
            <v>18259689372</v>
          </cell>
          <cell r="H41" t="str">
            <v>本科</v>
          </cell>
          <cell r="I41" t="str">
            <v>闽南师范大学</v>
          </cell>
          <cell r="J41" t="str">
            <v>电子信息工程</v>
          </cell>
          <cell r="K41" t="str">
            <v>连城县市场建设与发展中心01岗</v>
          </cell>
          <cell r="L41" t="str">
            <v>连城县宣和镇乡村振兴服务中心</v>
          </cell>
        </row>
        <row r="42">
          <cell r="B42" t="str">
            <v>华慧芳</v>
          </cell>
          <cell r="C42" t="str">
            <v>女</v>
          </cell>
          <cell r="D42">
            <v>1996.09</v>
          </cell>
          <cell r="E42" t="str">
            <v>中共党员</v>
          </cell>
          <cell r="F42">
            <v>2021.11</v>
          </cell>
          <cell r="G42">
            <v>13559966071</v>
          </cell>
          <cell r="H42" t="str">
            <v>本科</v>
          </cell>
          <cell r="I42" t="str">
            <v>龙岩学院</v>
          </cell>
          <cell r="J42" t="str">
            <v>物联网工程</v>
          </cell>
          <cell r="K42" t="str">
            <v>连城县劳动就业中心01岗</v>
          </cell>
          <cell r="L42" t="str">
            <v>连城县四堡镇乡村振兴服务中心</v>
          </cell>
        </row>
        <row r="43">
          <cell r="B43" t="str">
            <v>吴君茹</v>
          </cell>
          <cell r="C43" t="str">
            <v>女</v>
          </cell>
          <cell r="D43">
            <v>1996.04</v>
          </cell>
          <cell r="E43" t="str">
            <v>群众</v>
          </cell>
          <cell r="F43">
            <v>2020.12</v>
          </cell>
          <cell r="G43">
            <v>17704620783</v>
          </cell>
          <cell r="H43" t="str">
            <v>本科</v>
          </cell>
          <cell r="I43" t="str">
            <v>福建农林大学东方学院</v>
          </cell>
          <cell r="J43" t="str">
            <v>金融学</v>
          </cell>
          <cell r="K43" t="str">
            <v>连城县劳动就业中心01岗</v>
          </cell>
          <cell r="L43" t="str">
            <v>连城县塘前乡乡村振兴服务中心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topLeftCell="A4" workbookViewId="0">
      <selection activeCell="K6" sqref="K6"/>
    </sheetView>
  </sheetViews>
  <sheetFormatPr defaultColWidth="9" defaultRowHeight="13.5"/>
  <cols>
    <col min="1" max="1" width="6.125" customWidth="1"/>
    <col min="2" max="2" width="20.625" customWidth="1"/>
    <col min="5" max="5" width="6.75" customWidth="1"/>
    <col min="7" max="7" width="16.375" customWidth="1"/>
    <col min="8" max="8" width="16.5" customWidth="1"/>
    <col min="9" max="9" width="7.875" customWidth="1"/>
    <col min="10" max="10" width="21.375" customWidth="1"/>
  </cols>
  <sheetData>
    <row r="1" ht="22.5" spans="1:1">
      <c r="A1" s="1" t="s">
        <v>0</v>
      </c>
    </row>
    <row r="2" ht="37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0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ht="40" customHeight="1" spans="1:11">
      <c r="A4" s="4">
        <v>1</v>
      </c>
      <c r="B4" s="5" t="s">
        <v>13</v>
      </c>
      <c r="C4" s="5" t="s">
        <v>14</v>
      </c>
      <c r="D4" s="5" t="s">
        <v>15</v>
      </c>
      <c r="E4" s="5" t="s">
        <v>16</v>
      </c>
      <c r="F4" s="4">
        <v>2019.07</v>
      </c>
      <c r="G4" s="4" t="str">
        <f>VLOOKUP(D4,[1]Sheet1!$B$3:$K$43,8,0)</f>
        <v>内蒙古师范大学</v>
      </c>
      <c r="H4" s="4" t="str">
        <f>VLOOKUP(D4,[1]Sheet1!$B$3:$K$43,9,0)</f>
        <v>旅游管理</v>
      </c>
      <c r="I4" s="4" t="str">
        <f>VLOOKUP(D4,[1]Sheet1!$B$3:$K$43,7,0)</f>
        <v>本科</v>
      </c>
      <c r="J4" s="4" t="str">
        <f>VLOOKUP(D4,[1]Sheet2!$B$3:$L$43,11,0)</f>
        <v>连城县四堡镇乡村振兴服务中心</v>
      </c>
      <c r="K4" s="4" t="s">
        <v>17</v>
      </c>
    </row>
    <row r="5" ht="40" customHeight="1" spans="1:11">
      <c r="A5" s="4">
        <v>2</v>
      </c>
      <c r="B5" s="5" t="s">
        <v>18</v>
      </c>
      <c r="C5" s="5" t="s">
        <v>14</v>
      </c>
      <c r="D5" s="5" t="s">
        <v>19</v>
      </c>
      <c r="E5" s="5" t="s">
        <v>20</v>
      </c>
      <c r="F5" s="4">
        <v>2017.06</v>
      </c>
      <c r="G5" s="4" t="str">
        <f>VLOOKUP(D5,[1]Sheet1!$B$3:$K$43,8,0)</f>
        <v>福建农林大学</v>
      </c>
      <c r="H5" s="4" t="str">
        <f>VLOOKUP(D5,[1]Sheet1!$B$3:$K$43,9,0)</f>
        <v>土地资源管理</v>
      </c>
      <c r="I5" s="4" t="str">
        <f>VLOOKUP(D5,[1]Sheet1!$B$3:$K$43,7,0)</f>
        <v>本科</v>
      </c>
      <c r="J5" s="4" t="str">
        <f>VLOOKUP(D5,[1]Sheet2!$B$3:$L$43,11,0)</f>
        <v>连城县新泉镇乡村振兴服务中心</v>
      </c>
      <c r="K5" s="4" t="s">
        <v>17</v>
      </c>
    </row>
    <row r="6" ht="40" customHeight="1" spans="1:11">
      <c r="A6" s="4">
        <v>3</v>
      </c>
      <c r="B6" s="5" t="s">
        <v>21</v>
      </c>
      <c r="C6" s="5" t="s">
        <v>14</v>
      </c>
      <c r="D6" s="5" t="s">
        <v>22</v>
      </c>
      <c r="E6" s="5" t="s">
        <v>16</v>
      </c>
      <c r="F6" s="4">
        <v>2023.01</v>
      </c>
      <c r="G6" s="4" t="str">
        <f>VLOOKUP(D6,[1]Sheet1!$B$3:$K$43,8,0)</f>
        <v>莆田学院</v>
      </c>
      <c r="H6" s="4" t="str">
        <f>VLOOKUP(D6,[1]Sheet1!$B$3:$K$43,9,0)</f>
        <v>护理学</v>
      </c>
      <c r="I6" s="4" t="str">
        <f>VLOOKUP(D6,[1]Sheet1!$B$3:$K$43,7,0)</f>
        <v>本科</v>
      </c>
      <c r="J6" s="4" t="str">
        <f>VLOOKUP(D6,[1]Sheet2!$B$3:$L$43,11,0)</f>
        <v>连城县揭乐乡卫生院</v>
      </c>
      <c r="K6" s="4" t="s">
        <v>17</v>
      </c>
    </row>
    <row r="7" ht="40" customHeight="1" spans="1:11">
      <c r="A7" s="4">
        <v>4</v>
      </c>
      <c r="B7" s="5" t="s">
        <v>23</v>
      </c>
      <c r="C7" s="5" t="s">
        <v>14</v>
      </c>
      <c r="D7" s="5" t="s">
        <v>24</v>
      </c>
      <c r="E7" s="5" t="s">
        <v>16</v>
      </c>
      <c r="F7" s="4">
        <v>2015.07</v>
      </c>
      <c r="G7" s="4" t="str">
        <f>VLOOKUP(D7,[1]Sheet1!$B$3:$K$43,8,0)</f>
        <v>山东大学</v>
      </c>
      <c r="H7" s="4" t="str">
        <f>VLOOKUP(D7,[1]Sheet1!$B$3:$K$43,9,0)</f>
        <v>法学</v>
      </c>
      <c r="I7" s="4" t="str">
        <f>VLOOKUP(D7,[1]Sheet1!$B$3:$K$43,7,0)</f>
        <v>本科</v>
      </c>
      <c r="J7" s="4" t="str">
        <f>VLOOKUP(D7,[1]Sheet2!$B$3:$L$43,11,0)</f>
        <v>连城县妇幼保健院</v>
      </c>
      <c r="K7" s="4" t="s">
        <v>17</v>
      </c>
    </row>
    <row r="8" ht="40" customHeight="1" spans="1:11">
      <c r="A8" s="4">
        <v>5</v>
      </c>
      <c r="B8" s="5" t="s">
        <v>25</v>
      </c>
      <c r="C8" s="5" t="s">
        <v>14</v>
      </c>
      <c r="D8" s="5" t="s">
        <v>26</v>
      </c>
      <c r="E8" s="5" t="s">
        <v>16</v>
      </c>
      <c r="F8" s="4">
        <v>2016.07</v>
      </c>
      <c r="G8" s="4" t="str">
        <f>VLOOKUP(D8,[1]Sheet1!$B$3:$K$43,8,0)</f>
        <v>龙岩学院</v>
      </c>
      <c r="H8" s="4" t="str">
        <f>VLOOKUP(D8,[1]Sheet1!$B$3:$K$43,9,0)</f>
        <v>公共事务管理</v>
      </c>
      <c r="I8" s="4" t="str">
        <f>VLOOKUP(D8,[1]Sheet1!$B$3:$K$43,7,0)</f>
        <v>本科</v>
      </c>
      <c r="J8" s="4" t="str">
        <f>VLOOKUP(D8,[1]Sheet2!$B$3:$L$43,11,0)</f>
        <v>连城县文亨镇乡村振兴服务中心</v>
      </c>
      <c r="K8" s="4" t="s">
        <v>17</v>
      </c>
    </row>
    <row r="9" ht="40" customHeight="1" spans="1:11">
      <c r="A9" s="4">
        <v>6</v>
      </c>
      <c r="B9" s="5" t="s">
        <v>27</v>
      </c>
      <c r="C9" s="5" t="s">
        <v>14</v>
      </c>
      <c r="D9" s="5" t="s">
        <v>28</v>
      </c>
      <c r="E9" s="5" t="s">
        <v>16</v>
      </c>
      <c r="F9" s="4">
        <v>2020.06</v>
      </c>
      <c r="G9" s="4" t="str">
        <f>VLOOKUP(D9,[1]Sheet1!$B$3:$K$43,8,0)</f>
        <v>厦门工学院</v>
      </c>
      <c r="H9" s="4" t="str">
        <f>VLOOKUP(D9,[1]Sheet1!$B$3:$K$43,9,0)</f>
        <v>风景园林</v>
      </c>
      <c r="I9" s="4" t="str">
        <f>VLOOKUP(D9,[1]Sheet1!$B$3:$K$43,7,0)</f>
        <v>本科</v>
      </c>
      <c r="J9" s="4" t="str">
        <f>VLOOKUP(D9,[1]Sheet2!$B$3:$L$43,11,0)</f>
        <v>连城县姑田镇乡村振兴服务中心</v>
      </c>
      <c r="K9" s="4" t="s">
        <v>17</v>
      </c>
    </row>
    <row r="10" ht="40" customHeight="1" spans="1:11">
      <c r="A10" s="4">
        <v>7</v>
      </c>
      <c r="B10" s="5" t="s">
        <v>29</v>
      </c>
      <c r="C10" s="5" t="s">
        <v>14</v>
      </c>
      <c r="D10" s="5" t="s">
        <v>30</v>
      </c>
      <c r="E10" s="5" t="s">
        <v>16</v>
      </c>
      <c r="F10" s="4">
        <v>2019.06</v>
      </c>
      <c r="G10" s="4" t="str">
        <f>VLOOKUP(D10,[1]Sheet1!$B$3:$K$43,8,0)</f>
        <v>福建工程学院</v>
      </c>
      <c r="H10" s="4" t="str">
        <f>VLOOKUP(D10,[1]Sheet1!$B$3:$K$43,9,0)</f>
        <v>给排水科学与工程</v>
      </c>
      <c r="I10" s="4" t="str">
        <f>VLOOKUP(D10,[1]Sheet1!$B$3:$K$43,7,0)</f>
        <v>本科</v>
      </c>
      <c r="J10" s="4" t="str">
        <f>VLOOKUP(D10,[1]Sheet2!$B$3:$L$43,11,0)</f>
        <v>连城县朋口镇乡村振兴服务中心</v>
      </c>
      <c r="K10" s="4" t="s">
        <v>17</v>
      </c>
    </row>
    <row r="11" ht="40" customHeight="1" spans="1:11">
      <c r="A11" s="4">
        <v>8</v>
      </c>
      <c r="B11" s="5" t="s">
        <v>31</v>
      </c>
      <c r="C11" s="5" t="s">
        <v>14</v>
      </c>
      <c r="D11" s="5" t="s">
        <v>32</v>
      </c>
      <c r="E11" s="5" t="s">
        <v>20</v>
      </c>
      <c r="F11" s="4">
        <v>2016.07</v>
      </c>
      <c r="G11" s="4" t="str">
        <f>VLOOKUP(D11,[1]Sheet1!$B$3:$K$43,8,0)</f>
        <v>河南城建学院</v>
      </c>
      <c r="H11" s="4" t="str">
        <f>VLOOKUP(D11,[1]Sheet1!$B$3:$K$43,9,0)</f>
        <v>道路桥梁与渡河工程</v>
      </c>
      <c r="I11" s="4" t="str">
        <f>VLOOKUP(D11,[1]Sheet1!$B$3:$K$43,7,0)</f>
        <v>本科</v>
      </c>
      <c r="J11" s="4" t="s">
        <v>33</v>
      </c>
      <c r="K11" s="4" t="s">
        <v>17</v>
      </c>
    </row>
    <row r="12" ht="40" customHeight="1" spans="1:11">
      <c r="A12" s="4">
        <v>9</v>
      </c>
      <c r="B12" s="5" t="s">
        <v>34</v>
      </c>
      <c r="C12" s="5" t="s">
        <v>14</v>
      </c>
      <c r="D12" s="5" t="s">
        <v>35</v>
      </c>
      <c r="E12" s="5" t="s">
        <v>20</v>
      </c>
      <c r="F12" s="4">
        <v>2016.06</v>
      </c>
      <c r="G12" s="4" t="str">
        <f>VLOOKUP(D12,[1]Sheet1!$B$3:$K$43,8,0)</f>
        <v>福州大学阳光学院</v>
      </c>
      <c r="H12" s="4" t="str">
        <f>VLOOKUP(D12,[1]Sheet1!$B$3:$K$43,9,0)</f>
        <v>工程管理</v>
      </c>
      <c r="I12" s="4" t="str">
        <f>VLOOKUP(D12,[1]Sheet1!$B$3:$K$43,7,0)</f>
        <v>本科</v>
      </c>
      <c r="J12" s="4" t="str">
        <f>VLOOKUP(D12,[1]Sheet2!$B$3:$L$43,11,0)</f>
        <v>连城县赖源乡综合执法队</v>
      </c>
      <c r="K12" s="4" t="s">
        <v>17</v>
      </c>
    </row>
    <row r="13" ht="40" customHeight="1" spans="1:11">
      <c r="A13" s="4">
        <v>10</v>
      </c>
      <c r="B13" s="5" t="s">
        <v>36</v>
      </c>
      <c r="C13" s="5" t="s">
        <v>14</v>
      </c>
      <c r="D13" s="5" t="s">
        <v>37</v>
      </c>
      <c r="E13" s="5" t="s">
        <v>16</v>
      </c>
      <c r="F13" s="4">
        <v>2023.01</v>
      </c>
      <c r="G13" s="4" t="str">
        <f>VLOOKUP(D13,[1]Sheet1!$B$3:$K$43,8,0)</f>
        <v>国家开放大学</v>
      </c>
      <c r="H13" s="4" t="str">
        <f>VLOOKUP(D13,[1]Sheet1!$B$3:$K$43,9,0)</f>
        <v>法学</v>
      </c>
      <c r="I13" s="4" t="str">
        <f>VLOOKUP(D13,[1]Sheet1!$B$3:$K$43,7,0)</f>
        <v>本科</v>
      </c>
      <c r="J13" s="4" t="str">
        <f>VLOOKUP(D13,[1]Sheet2!$B$3:$L$43,11,0)</f>
        <v>连城县四堡镇乡村振兴服务中心</v>
      </c>
      <c r="K13" s="4" t="s">
        <v>17</v>
      </c>
    </row>
    <row r="14" ht="40" customHeight="1" spans="1:11">
      <c r="A14" s="4">
        <v>11</v>
      </c>
      <c r="B14" s="5" t="s">
        <v>38</v>
      </c>
      <c r="C14" s="5" t="s">
        <v>14</v>
      </c>
      <c r="D14" s="5" t="s">
        <v>39</v>
      </c>
      <c r="E14" s="5" t="s">
        <v>16</v>
      </c>
      <c r="F14" s="4">
        <v>2018.01</v>
      </c>
      <c r="G14" s="4" t="str">
        <f>VLOOKUP(D14,[1]Sheet1!$B$3:$K$43,8,0)</f>
        <v>国家开放大学</v>
      </c>
      <c r="H14" s="4" t="str">
        <f>VLOOKUP(D14,[1]Sheet1!$B$3:$K$43,9,0)</f>
        <v>会计学</v>
      </c>
      <c r="I14" s="4" t="str">
        <f>VLOOKUP(D14,[1]Sheet1!$B$3:$K$43,7,0)</f>
        <v>本科</v>
      </c>
      <c r="J14" s="4" t="str">
        <f>VLOOKUP(D14,[1]Sheet2!$B$3:$L$43,11,0)</f>
        <v>连城县姑田镇乡村振兴服务中心</v>
      </c>
      <c r="K14" s="4" t="s">
        <v>17</v>
      </c>
    </row>
    <row r="15" ht="40" customHeight="1" spans="1:11">
      <c r="A15" s="4">
        <v>12</v>
      </c>
      <c r="B15" s="5" t="s">
        <v>40</v>
      </c>
      <c r="C15" s="5" t="s">
        <v>14</v>
      </c>
      <c r="D15" s="5" t="s">
        <v>41</v>
      </c>
      <c r="E15" s="5" t="s">
        <v>16</v>
      </c>
      <c r="F15" s="4">
        <v>2019.06</v>
      </c>
      <c r="G15" s="4" t="str">
        <f>VLOOKUP(D15,[1]Sheet1!$B$3:$K$43,8,0)</f>
        <v>阳光学院</v>
      </c>
      <c r="H15" s="4" t="str">
        <f>VLOOKUP(D15,[1]Sheet1!$B$3:$K$43,9,0)</f>
        <v>会计学</v>
      </c>
      <c r="I15" s="4" t="str">
        <f>VLOOKUP(D15,[1]Sheet1!$B$3:$K$43,7,0)</f>
        <v>本科</v>
      </c>
      <c r="J15" s="4" t="str">
        <f>VLOOKUP(D15,[1]Sheet2!$B$3:$L$43,11,0)</f>
        <v>连城县朋口镇中心卫生院</v>
      </c>
      <c r="K15" s="4" t="s">
        <v>17</v>
      </c>
    </row>
    <row r="16" ht="40" customHeight="1" spans="1:11">
      <c r="A16" s="4">
        <v>13</v>
      </c>
      <c r="B16" s="5" t="s">
        <v>42</v>
      </c>
      <c r="C16" s="5" t="s">
        <v>14</v>
      </c>
      <c r="D16" s="5" t="s">
        <v>43</v>
      </c>
      <c r="E16" s="5" t="s">
        <v>20</v>
      </c>
      <c r="F16" s="4">
        <v>2019.06</v>
      </c>
      <c r="G16" s="4" t="str">
        <f>VLOOKUP(D16,[1]Sheet1!$B$3:$K$43,8,0)</f>
        <v>南华大学</v>
      </c>
      <c r="H16" s="4" t="str">
        <f>VLOOKUP(D16,[1]Sheet1!$B$3:$K$43,9,0)</f>
        <v>土木工程</v>
      </c>
      <c r="I16" s="4" t="str">
        <f>VLOOKUP(D16,[1]Sheet1!$B$3:$K$43,7,0)</f>
        <v>本科</v>
      </c>
      <c r="J16" s="4" t="str">
        <f>VLOOKUP(D16,[1]Sheet2!$B$3:$L$43,11,0)</f>
        <v>连城县姑田镇乡村振兴服务中心</v>
      </c>
      <c r="K16" s="4" t="s">
        <v>17</v>
      </c>
    </row>
    <row r="17" ht="40" customHeight="1" spans="1:11">
      <c r="A17" s="4">
        <v>14</v>
      </c>
      <c r="B17" s="5" t="s">
        <v>44</v>
      </c>
      <c r="C17" s="5" t="s">
        <v>14</v>
      </c>
      <c r="D17" s="5" t="s">
        <v>45</v>
      </c>
      <c r="E17" s="5" t="s">
        <v>16</v>
      </c>
      <c r="F17" s="4">
        <v>2023.01</v>
      </c>
      <c r="G17" s="4" t="str">
        <f>VLOOKUP(D17,[1]Sheet1!$B$3:$K$43,8,0)</f>
        <v>福建农林大学</v>
      </c>
      <c r="H17" s="4" t="str">
        <f>VLOOKUP(D17,[1]Sheet1!$B$3:$K$43,9,0)</f>
        <v>会计学</v>
      </c>
      <c r="I17" s="4" t="str">
        <f>VLOOKUP(D17,[1]Sheet1!$B$3:$K$43,7,0)</f>
        <v>本科</v>
      </c>
      <c r="J17" s="4" t="str">
        <f>VLOOKUP(D17,[1]Sheet2!$B$3:$L$43,11,0)</f>
        <v>连城县姑田镇乡村振兴服务中心</v>
      </c>
      <c r="K17" s="4" t="s">
        <v>17</v>
      </c>
    </row>
    <row r="18" ht="40" customHeight="1" spans="1:11">
      <c r="A18" s="4">
        <v>15</v>
      </c>
      <c r="B18" s="5" t="s">
        <v>46</v>
      </c>
      <c r="C18" s="5" t="s">
        <v>14</v>
      </c>
      <c r="D18" s="5" t="s">
        <v>47</v>
      </c>
      <c r="E18" s="5" t="s">
        <v>16</v>
      </c>
      <c r="F18" s="4">
        <v>2017.07</v>
      </c>
      <c r="G18" s="4" t="str">
        <f>VLOOKUP(D18,[1]Sheet1!$B$3:$K$43,8,0)</f>
        <v>龙岩学院</v>
      </c>
      <c r="H18" s="4" t="str">
        <f>VLOOKUP(D18,[1]Sheet1!$B$3:$K$43,9,0)</f>
        <v>动物科学</v>
      </c>
      <c r="I18" s="4" t="str">
        <f>VLOOKUP(D18,[1]Sheet1!$B$3:$K$43,7,0)</f>
        <v>本科</v>
      </c>
      <c r="J18" s="4" t="str">
        <f>VLOOKUP(D18,[1]Sheet2!$B$3:$L$43,11,0)</f>
        <v>连城县姑田镇乡村振兴服务中心</v>
      </c>
      <c r="K18" s="4" t="s">
        <v>17</v>
      </c>
    </row>
    <row r="19" ht="40" customHeight="1" spans="1:11">
      <c r="A19" s="4">
        <v>16</v>
      </c>
      <c r="B19" s="5" t="s">
        <v>48</v>
      </c>
      <c r="C19" s="5" t="s">
        <v>14</v>
      </c>
      <c r="D19" s="5" t="s">
        <v>49</v>
      </c>
      <c r="E19" s="5" t="s">
        <v>20</v>
      </c>
      <c r="F19" s="4">
        <v>2009.06</v>
      </c>
      <c r="G19" s="4" t="str">
        <f>VLOOKUP(D19,[1]Sheet1!$B$3:$K$43,8,0)</f>
        <v>漳州师范学院</v>
      </c>
      <c r="H19" s="4" t="str">
        <f>VLOOKUP(D19,[1]Sheet1!$B$3:$K$43,9,0)</f>
        <v>广播电视新闻学</v>
      </c>
      <c r="I19" s="4" t="str">
        <f>VLOOKUP(D19,[1]Sheet1!$B$3:$K$43,7,0)</f>
        <v>本科</v>
      </c>
      <c r="J19" s="4" t="str">
        <f>VLOOKUP(D19,[1]Sheet2!$B$3:$L$43,11,0)</f>
        <v>连城县曲溪乡综合执法队</v>
      </c>
      <c r="K19" s="4" t="s">
        <v>17</v>
      </c>
    </row>
    <row r="20" ht="40" customHeight="1" spans="1:11">
      <c r="A20" s="4">
        <v>17</v>
      </c>
      <c r="B20" s="5" t="s">
        <v>50</v>
      </c>
      <c r="C20" s="5" t="s">
        <v>14</v>
      </c>
      <c r="D20" s="5" t="s">
        <v>51</v>
      </c>
      <c r="E20" s="5" t="s">
        <v>16</v>
      </c>
      <c r="F20" s="4">
        <v>2011.06</v>
      </c>
      <c r="G20" s="4" t="str">
        <f>VLOOKUP(D20,[1]Sheet1!$B$3:$K$43,8,0)</f>
        <v>闽江学院</v>
      </c>
      <c r="H20" s="4" t="str">
        <f>VLOOKUP(D20,[1]Sheet1!$B$3:$K$43,9,0)</f>
        <v>旅游管理</v>
      </c>
      <c r="I20" s="4" t="str">
        <f>VLOOKUP(D20,[1]Sheet1!$B$3:$K$43,7,0)</f>
        <v>本科</v>
      </c>
      <c r="J20" s="4" t="str">
        <f>VLOOKUP(D20,[1]Sheet2!$B$3:$L$43,11,0)</f>
        <v>连城县松毛岭战地遗址保护服务中心</v>
      </c>
      <c r="K20" s="4" t="s">
        <v>17</v>
      </c>
    </row>
    <row r="21" ht="40" customHeight="1" spans="1:11">
      <c r="A21" s="4">
        <v>18</v>
      </c>
      <c r="B21" s="5" t="s">
        <v>52</v>
      </c>
      <c r="C21" s="5" t="s">
        <v>14</v>
      </c>
      <c r="D21" s="5" t="s">
        <v>53</v>
      </c>
      <c r="E21" s="5" t="s">
        <v>16</v>
      </c>
      <c r="F21" s="4">
        <v>2018.06</v>
      </c>
      <c r="G21" s="4" t="str">
        <f>VLOOKUP(D21,[1]Sheet1!$B$3:$K$43,8,0)</f>
        <v>福建农林大学东方学院</v>
      </c>
      <c r="H21" s="4" t="str">
        <f>VLOOKUP(D21,[1]Sheet1!$B$3:$K$43,9,0)</f>
        <v>金融学</v>
      </c>
      <c r="I21" s="4" t="str">
        <f>VLOOKUP(D21,[1]Sheet1!$B$3:$K$43,7,0)</f>
        <v>本科</v>
      </c>
      <c r="J21" s="4" t="str">
        <f>VLOOKUP(D21,[1]Sheet2!$B$3:$L$43,11,0)</f>
        <v>连城县塘前乡乡村振兴服务中心</v>
      </c>
      <c r="K21" s="4" t="s">
        <v>17</v>
      </c>
    </row>
  </sheetData>
  <mergeCells count="1">
    <mergeCell ref="A2:K2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2024-10-16T01:47:00Z</dcterms:created>
  <dcterms:modified xsi:type="dcterms:W3CDTF">2024-10-17T02:41:42Z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