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001" sheetId="1" r:id="rId1"/>
    <sheet name="002" sheetId="2" r:id="rId2"/>
    <sheet name="003" sheetId="3" r:id="rId3"/>
    <sheet name="004" sheetId="4" r:id="rId4"/>
  </sheets>
  <definedNames>
    <definedName name="_xlnm._FilterDatabase" localSheetId="0" hidden="1">'001'!$A$3:$H$9</definedName>
    <definedName name="_xlnm._FilterDatabase" localSheetId="1" hidden="1">'002'!$A$1:$H$29</definedName>
    <definedName name="_xlnm._FilterDatabase" localSheetId="2" hidden="1">'003'!$A$1:$H$5</definedName>
  </definedNames>
  <calcPr calcId="144525"/>
</workbook>
</file>

<file path=xl/sharedStrings.xml><?xml version="1.0" encoding="utf-8"?>
<sst xmlns="http://schemas.openxmlformats.org/spreadsheetml/2006/main" count="117" uniqueCount="55">
  <si>
    <t>附件</t>
  </si>
  <si>
    <t>肇庆市公安局2024年第二次公开招聘警务辅助人员综合成绩及进入体检、政审人员名单（001岗位）</t>
  </si>
  <si>
    <t>序号</t>
  </si>
  <si>
    <t>姓名</t>
  </si>
  <si>
    <t>准考证号</t>
  </si>
  <si>
    <t>笔试成绩</t>
  </si>
  <si>
    <t>面试成绩</t>
  </si>
  <si>
    <t>综合成绩（笔试50%+面试50%）</t>
  </si>
  <si>
    <t>是否进入体检、政审环节</t>
  </si>
  <si>
    <t>备注</t>
  </si>
  <si>
    <t>钱家鹏</t>
  </si>
  <si>
    <t>是</t>
  </si>
  <si>
    <t>陈志熙</t>
  </si>
  <si>
    <t>梁晶晶</t>
  </si>
  <si>
    <t>否</t>
  </si>
  <si>
    <t>梁尧铭</t>
  </si>
  <si>
    <t>彭肇斌</t>
  </si>
  <si>
    <t>李锐轩</t>
  </si>
  <si>
    <t>肇庆市公安局2024年第二次公开招聘警务辅助人员综合成绩及进入体检、政审人员名单（002岗位）</t>
  </si>
  <si>
    <t>卢文彬</t>
  </si>
  <si>
    <t>黎东睿</t>
  </si>
  <si>
    <t>谢泳漳</t>
  </si>
  <si>
    <t>吴嘉华</t>
  </si>
  <si>
    <t>黄卓彬</t>
  </si>
  <si>
    <t>李国邦</t>
  </si>
  <si>
    <t>梁浩文</t>
  </si>
  <si>
    <t>练宏熙</t>
  </si>
  <si>
    <t>张琳</t>
  </si>
  <si>
    <t>陈梓滔</t>
  </si>
  <si>
    <t>余承霖</t>
  </si>
  <si>
    <t>周婷</t>
  </si>
  <si>
    <t>赵迎阳</t>
  </si>
  <si>
    <t>黄小骅</t>
  </si>
  <si>
    <t>何延琳</t>
  </si>
  <si>
    <t>张绍琪</t>
  </si>
  <si>
    <t>聂嘉仪</t>
  </si>
  <si>
    <t>李卓娟</t>
  </si>
  <si>
    <t>梁刚</t>
  </si>
  <si>
    <t>方丽满</t>
  </si>
  <si>
    <t>李雯婷</t>
  </si>
  <si>
    <t>吴宛芯</t>
  </si>
  <si>
    <t>梁嘉润</t>
  </si>
  <si>
    <t>刘新</t>
  </si>
  <si>
    <t>冯纤说</t>
  </si>
  <si>
    <t>林天成</t>
  </si>
  <si>
    <t>谢一锋</t>
  </si>
  <si>
    <t>面试弃考</t>
  </si>
  <si>
    <t>肇庆市公安局2024年第二次公开招聘警务辅助人员综合成绩及进入体检、政审人员名单（003岗位）</t>
  </si>
  <si>
    <t>龙妍艺</t>
  </si>
  <si>
    <t>卢春桃</t>
  </si>
  <si>
    <t>冯家枫</t>
  </si>
  <si>
    <t>肇庆市公安局2024年第二次公开招聘警务辅助人员综合成绩及进入体检、政审人员名单（004岗位）</t>
  </si>
  <si>
    <t>姚柏敬</t>
  </si>
  <si>
    <t>苏俊杰</t>
  </si>
  <si>
    <t>赵怡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</si>
</sst>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3" topLeftCell="A4" activePane="bottomLeft" state="frozen"/>
      <selection/>
      <selection pane="bottomLeft" activeCell="L18" sqref="L18"/>
    </sheetView>
  </sheetViews>
  <sheetFormatPr defaultColWidth="9" defaultRowHeight="13.5" outlineLevelCol="7"/>
  <cols>
    <col min="1" max="1" width="5.375" customWidth="1"/>
    <col min="3" max="3" width="13" customWidth="1"/>
    <col min="4" max="4" width="9.625" customWidth="1"/>
    <col min="5" max="5" width="9.375" customWidth="1"/>
    <col min="6" max="6" width="18.25" customWidth="1"/>
    <col min="7" max="7" width="13" customWidth="1"/>
    <col min="8" max="8" width="8.5" customWidth="1"/>
  </cols>
  <sheetData>
    <row r="1" ht="18.75" spans="1:1">
      <c r="A1" s="21" t="s">
        <v>0</v>
      </c>
    </row>
    <row r="2" customFormat="1" ht="73" customHeight="1" spans="1:8">
      <c r="A2" s="22" t="s">
        <v>1</v>
      </c>
      <c r="B2" s="22"/>
      <c r="C2" s="22"/>
      <c r="D2" s="22"/>
      <c r="E2" s="22"/>
      <c r="F2" s="22"/>
      <c r="G2" s="22"/>
      <c r="H2" s="22"/>
    </row>
    <row r="3" s="12" customFormat="1" ht="30" customHeight="1" spans="1:8">
      <c r="A3" s="2" t="s">
        <v>2</v>
      </c>
      <c r="B3" s="3" t="s">
        <v>3</v>
      </c>
      <c r="C3" s="4" t="s">
        <v>4</v>
      </c>
      <c r="D3" s="2" t="s">
        <v>5</v>
      </c>
      <c r="E3" s="2" t="s">
        <v>6</v>
      </c>
      <c r="F3" s="5" t="s">
        <v>7</v>
      </c>
      <c r="G3" s="5" t="s">
        <v>8</v>
      </c>
      <c r="H3" s="2" t="s">
        <v>9</v>
      </c>
    </row>
    <row r="4" s="11" customFormat="1" ht="25" customHeight="1" spans="1:8">
      <c r="A4" s="7">
        <v>1</v>
      </c>
      <c r="B4" s="14" t="s">
        <v>10</v>
      </c>
      <c r="C4" s="15">
        <v>2402001014</v>
      </c>
      <c r="D4" s="7">
        <v>76</v>
      </c>
      <c r="E4" s="7">
        <v>88.33</v>
      </c>
      <c r="F4" s="8">
        <f t="shared" ref="F4:F9" si="0">ROUND((D4+E4)/2,2)</f>
        <v>82.17</v>
      </c>
      <c r="G4" s="7" t="s">
        <v>11</v>
      </c>
      <c r="H4" s="7"/>
    </row>
    <row r="5" s="20" customFormat="1" ht="25" customHeight="1" spans="1:8">
      <c r="A5" s="7">
        <v>2</v>
      </c>
      <c r="B5" s="14" t="s">
        <v>12</v>
      </c>
      <c r="C5" s="15">
        <v>2402001006</v>
      </c>
      <c r="D5" s="7">
        <v>75</v>
      </c>
      <c r="E5" s="7">
        <v>80</v>
      </c>
      <c r="F5" s="8">
        <f t="shared" si="0"/>
        <v>77.5</v>
      </c>
      <c r="G5" s="7" t="s">
        <v>11</v>
      </c>
      <c r="H5" s="7"/>
    </row>
    <row r="6" s="20" customFormat="1" ht="25" customHeight="1" spans="1:8">
      <c r="A6" s="7">
        <v>3</v>
      </c>
      <c r="B6" s="14" t="s">
        <v>13</v>
      </c>
      <c r="C6" s="15">
        <v>2402001015</v>
      </c>
      <c r="D6" s="7">
        <v>72</v>
      </c>
      <c r="E6" s="7">
        <v>75</v>
      </c>
      <c r="F6" s="8">
        <f t="shared" si="0"/>
        <v>73.5</v>
      </c>
      <c r="G6" s="7" t="s">
        <v>14</v>
      </c>
      <c r="H6" s="7"/>
    </row>
    <row r="7" s="20" customFormat="1" ht="25" customHeight="1" spans="1:8">
      <c r="A7" s="7">
        <v>4</v>
      </c>
      <c r="B7" s="14" t="s">
        <v>15</v>
      </c>
      <c r="C7" s="15">
        <v>2402001017</v>
      </c>
      <c r="D7" s="7">
        <v>71</v>
      </c>
      <c r="E7" s="7">
        <v>75</v>
      </c>
      <c r="F7" s="8">
        <f t="shared" si="0"/>
        <v>73</v>
      </c>
      <c r="G7" s="7" t="s">
        <v>14</v>
      </c>
      <c r="H7" s="7"/>
    </row>
    <row r="8" s="20" customFormat="1" ht="25" customHeight="1" spans="1:8">
      <c r="A8" s="7">
        <v>5</v>
      </c>
      <c r="B8" s="14" t="s">
        <v>16</v>
      </c>
      <c r="C8" s="15">
        <v>2402001018</v>
      </c>
      <c r="D8" s="7">
        <v>67</v>
      </c>
      <c r="E8" s="7">
        <v>78.33</v>
      </c>
      <c r="F8" s="8">
        <f t="shared" si="0"/>
        <v>72.67</v>
      </c>
      <c r="G8" s="7" t="s">
        <v>14</v>
      </c>
      <c r="H8" s="7"/>
    </row>
    <row r="9" s="20" customFormat="1" ht="25" customHeight="1" spans="1:8">
      <c r="A9" s="7">
        <v>6</v>
      </c>
      <c r="B9" s="14" t="s">
        <v>17</v>
      </c>
      <c r="C9" s="15">
        <v>2402001003</v>
      </c>
      <c r="D9" s="7">
        <v>69</v>
      </c>
      <c r="E9" s="7">
        <v>73.33</v>
      </c>
      <c r="F9" s="8">
        <f t="shared" si="0"/>
        <v>71.17</v>
      </c>
      <c r="G9" s="7" t="s">
        <v>14</v>
      </c>
      <c r="H9" s="7"/>
    </row>
  </sheetData>
  <autoFilter ref="A3:H9">
    <sortState ref="A3:H9">
      <sortCondition ref="F4" descending="1"/>
    </sortState>
    <extLst/>
  </autoFilter>
  <mergeCells count="1">
    <mergeCell ref="A2:H2"/>
  </mergeCells>
  <conditionalFormatting sqref="B3">
    <cfRule type="duplicateValues" dxfId="0" priority="1"/>
  </conditionalFormatting>
  <pageMargins left="0.751388888888889" right="0.751388888888889" top="1" bottom="1" header="0.5" footer="0.5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F31" sqref="F31"/>
    </sheetView>
  </sheetViews>
  <sheetFormatPr defaultColWidth="9" defaultRowHeight="13.5" outlineLevelCol="7"/>
  <cols>
    <col min="1" max="1" width="5.75" customWidth="1"/>
    <col min="3" max="3" width="11.5"/>
    <col min="4" max="4" width="12.75" customWidth="1"/>
    <col min="5" max="5" width="9.375" customWidth="1"/>
    <col min="6" max="7" width="15.5" customWidth="1"/>
    <col min="8" max="8" width="7.625" customWidth="1"/>
  </cols>
  <sheetData>
    <row r="1" s="11" customFormat="1" ht="74" customHeight="1" spans="1:8">
      <c r="A1" s="1" t="s">
        <v>18</v>
      </c>
      <c r="B1" s="1"/>
      <c r="C1" s="1"/>
      <c r="D1" s="1"/>
      <c r="E1" s="1"/>
      <c r="F1" s="1"/>
      <c r="G1" s="1"/>
      <c r="H1" s="1"/>
    </row>
    <row r="2" s="12" customFormat="1" ht="30" customHeight="1" spans="1:8">
      <c r="A2" s="2" t="s">
        <v>2</v>
      </c>
      <c r="B2" s="3" t="s">
        <v>3</v>
      </c>
      <c r="C2" s="4" t="s">
        <v>4</v>
      </c>
      <c r="D2" s="2" t="s">
        <v>5</v>
      </c>
      <c r="E2" s="2" t="s">
        <v>6</v>
      </c>
      <c r="F2" s="5" t="s">
        <v>7</v>
      </c>
      <c r="G2" s="5" t="s">
        <v>8</v>
      </c>
      <c r="H2" s="2" t="s">
        <v>9</v>
      </c>
    </row>
    <row r="3" ht="25" customHeight="1" spans="1:8">
      <c r="A3" s="13">
        <v>1</v>
      </c>
      <c r="B3" s="14" t="s">
        <v>19</v>
      </c>
      <c r="C3" s="15">
        <v>2402002064</v>
      </c>
      <c r="D3" s="7">
        <v>80</v>
      </c>
      <c r="E3" s="7">
        <v>86.67</v>
      </c>
      <c r="F3" s="8">
        <f t="shared" ref="F3:F15" si="0">ROUND((D3+E3)/2,2)</f>
        <v>83.34</v>
      </c>
      <c r="G3" s="7" t="s">
        <v>11</v>
      </c>
      <c r="H3" s="7"/>
    </row>
    <row r="4" ht="25" customHeight="1" spans="1:8">
      <c r="A4" s="13">
        <v>2</v>
      </c>
      <c r="B4" s="14" t="s">
        <v>20</v>
      </c>
      <c r="C4" s="15">
        <v>2402002082</v>
      </c>
      <c r="D4" s="9">
        <v>72</v>
      </c>
      <c r="E4" s="7">
        <v>88.33</v>
      </c>
      <c r="F4" s="8">
        <f t="shared" si="0"/>
        <v>80.17</v>
      </c>
      <c r="G4" s="7" t="s">
        <v>11</v>
      </c>
      <c r="H4" s="7"/>
    </row>
    <row r="5" ht="25" customHeight="1" spans="1:8">
      <c r="A5" s="13">
        <v>3</v>
      </c>
      <c r="B5" s="14" t="s">
        <v>21</v>
      </c>
      <c r="C5" s="15">
        <v>2402002057</v>
      </c>
      <c r="D5" s="7">
        <v>72</v>
      </c>
      <c r="E5" s="7">
        <v>86.67</v>
      </c>
      <c r="F5" s="8">
        <f t="shared" si="0"/>
        <v>79.34</v>
      </c>
      <c r="G5" s="7" t="s">
        <v>11</v>
      </c>
      <c r="H5" s="7"/>
    </row>
    <row r="6" ht="25" customHeight="1" spans="1:8">
      <c r="A6" s="13">
        <v>4</v>
      </c>
      <c r="B6" s="16" t="s">
        <v>22</v>
      </c>
      <c r="C6" s="17">
        <v>2402002013</v>
      </c>
      <c r="D6" s="7">
        <v>72</v>
      </c>
      <c r="E6" s="7">
        <v>86.67</v>
      </c>
      <c r="F6" s="8">
        <f t="shared" si="0"/>
        <v>79.34</v>
      </c>
      <c r="G6" s="7" t="s">
        <v>11</v>
      </c>
      <c r="H6" s="7"/>
    </row>
    <row r="7" ht="25" customHeight="1" spans="1:8">
      <c r="A7" s="13">
        <v>5</v>
      </c>
      <c r="B7" s="16" t="s">
        <v>23</v>
      </c>
      <c r="C7" s="17">
        <v>2402002091</v>
      </c>
      <c r="D7" s="9">
        <v>70</v>
      </c>
      <c r="E7" s="7">
        <v>88.33</v>
      </c>
      <c r="F7" s="8">
        <f t="shared" si="0"/>
        <v>79.17</v>
      </c>
      <c r="G7" s="7" t="s">
        <v>11</v>
      </c>
      <c r="H7" s="7"/>
    </row>
    <row r="8" ht="25" customHeight="1" spans="1:8">
      <c r="A8" s="13">
        <v>6</v>
      </c>
      <c r="B8" s="16" t="s">
        <v>24</v>
      </c>
      <c r="C8" s="17">
        <v>2402002063</v>
      </c>
      <c r="D8" s="9">
        <v>70</v>
      </c>
      <c r="E8" s="7">
        <v>88.33</v>
      </c>
      <c r="F8" s="8">
        <f t="shared" si="0"/>
        <v>79.17</v>
      </c>
      <c r="G8" s="7" t="s">
        <v>11</v>
      </c>
      <c r="H8" s="7"/>
    </row>
    <row r="9" ht="25" customHeight="1" spans="1:8">
      <c r="A9" s="13">
        <v>7</v>
      </c>
      <c r="B9" s="16" t="s">
        <v>25</v>
      </c>
      <c r="C9" s="17">
        <v>2402002031</v>
      </c>
      <c r="D9" s="9">
        <v>68</v>
      </c>
      <c r="E9" s="7">
        <v>90</v>
      </c>
      <c r="F9" s="8">
        <f t="shared" si="0"/>
        <v>79</v>
      </c>
      <c r="G9" s="7" t="s">
        <v>11</v>
      </c>
      <c r="H9" s="7"/>
    </row>
    <row r="10" ht="25" customHeight="1" spans="1:8">
      <c r="A10" s="13">
        <v>8</v>
      </c>
      <c r="B10" s="18" t="s">
        <v>26</v>
      </c>
      <c r="C10" s="19">
        <v>2402002078</v>
      </c>
      <c r="D10" s="9">
        <v>74</v>
      </c>
      <c r="E10" s="7">
        <v>83.33</v>
      </c>
      <c r="F10" s="8">
        <f t="shared" si="0"/>
        <v>78.67</v>
      </c>
      <c r="G10" s="7" t="s">
        <v>11</v>
      </c>
      <c r="H10" s="7"/>
    </row>
    <row r="11" ht="25" customHeight="1" spans="1:8">
      <c r="A11" s="13">
        <v>9</v>
      </c>
      <c r="B11" s="18" t="s">
        <v>27</v>
      </c>
      <c r="C11" s="19">
        <v>2402002089</v>
      </c>
      <c r="D11" s="9">
        <v>82</v>
      </c>
      <c r="E11" s="7">
        <v>75</v>
      </c>
      <c r="F11" s="8">
        <f t="shared" ref="F11:F29" si="1">ROUND((D11+E11)/2,2)</f>
        <v>78.5</v>
      </c>
      <c r="G11" s="7" t="s">
        <v>14</v>
      </c>
      <c r="H11" s="7"/>
    </row>
    <row r="12" ht="25" customHeight="1" spans="1:8">
      <c r="A12" s="13">
        <v>10</v>
      </c>
      <c r="B12" s="18" t="s">
        <v>28</v>
      </c>
      <c r="C12" s="19">
        <v>2402002060</v>
      </c>
      <c r="D12" s="9">
        <v>68</v>
      </c>
      <c r="E12" s="7">
        <v>80</v>
      </c>
      <c r="F12" s="8">
        <f t="shared" si="1"/>
        <v>74</v>
      </c>
      <c r="G12" s="7" t="s">
        <v>14</v>
      </c>
      <c r="H12" s="7"/>
    </row>
    <row r="13" ht="25" customHeight="1" spans="1:8">
      <c r="A13" s="13">
        <v>11</v>
      </c>
      <c r="B13" s="18" t="s">
        <v>29</v>
      </c>
      <c r="C13" s="19">
        <v>2402002075</v>
      </c>
      <c r="D13" s="9">
        <v>68</v>
      </c>
      <c r="E13" s="7">
        <v>80</v>
      </c>
      <c r="F13" s="8">
        <f t="shared" si="1"/>
        <v>74</v>
      </c>
      <c r="G13" s="7" t="s">
        <v>14</v>
      </c>
      <c r="H13" s="7"/>
    </row>
    <row r="14" ht="25" customHeight="1" spans="1:8">
      <c r="A14" s="13">
        <v>12</v>
      </c>
      <c r="B14" s="16" t="s">
        <v>30</v>
      </c>
      <c r="C14" s="17">
        <v>2402002052</v>
      </c>
      <c r="D14" s="9">
        <v>76</v>
      </c>
      <c r="E14" s="7">
        <v>70</v>
      </c>
      <c r="F14" s="8">
        <f t="shared" si="1"/>
        <v>73</v>
      </c>
      <c r="G14" s="7" t="s">
        <v>14</v>
      </c>
      <c r="H14" s="7"/>
    </row>
    <row r="15" ht="25" customHeight="1" spans="1:8">
      <c r="A15" s="13">
        <v>13</v>
      </c>
      <c r="B15" s="16" t="s">
        <v>31</v>
      </c>
      <c r="C15" s="17">
        <v>2402002061</v>
      </c>
      <c r="D15" s="9">
        <v>76</v>
      </c>
      <c r="E15" s="7">
        <v>68.33</v>
      </c>
      <c r="F15" s="8">
        <f t="shared" si="1"/>
        <v>72.17</v>
      </c>
      <c r="G15" s="7" t="s">
        <v>14</v>
      </c>
      <c r="H15" s="7"/>
    </row>
    <row r="16" ht="25" customHeight="1" spans="1:8">
      <c r="A16" s="13">
        <v>14</v>
      </c>
      <c r="B16" s="16" t="s">
        <v>32</v>
      </c>
      <c r="C16" s="17">
        <v>2402002032</v>
      </c>
      <c r="D16" s="9">
        <v>66</v>
      </c>
      <c r="E16" s="7">
        <v>78.33</v>
      </c>
      <c r="F16" s="8">
        <f t="shared" si="1"/>
        <v>72.17</v>
      </c>
      <c r="G16" s="7" t="s">
        <v>14</v>
      </c>
      <c r="H16" s="7"/>
    </row>
    <row r="17" ht="25" customHeight="1" spans="1:8">
      <c r="A17" s="13">
        <v>15</v>
      </c>
      <c r="B17" s="14" t="s">
        <v>33</v>
      </c>
      <c r="C17" s="15">
        <v>2402002096</v>
      </c>
      <c r="D17" s="9">
        <v>68</v>
      </c>
      <c r="E17" s="7">
        <v>75</v>
      </c>
      <c r="F17" s="8">
        <f t="shared" si="1"/>
        <v>71.5</v>
      </c>
      <c r="G17" s="7" t="s">
        <v>14</v>
      </c>
      <c r="H17" s="7"/>
    </row>
    <row r="18" ht="25" customHeight="1" spans="1:8">
      <c r="A18" s="13">
        <v>16</v>
      </c>
      <c r="B18" s="14" t="s">
        <v>34</v>
      </c>
      <c r="C18" s="15">
        <v>2402002012</v>
      </c>
      <c r="D18" s="9">
        <v>66</v>
      </c>
      <c r="E18" s="7">
        <v>75</v>
      </c>
      <c r="F18" s="8">
        <f t="shared" si="1"/>
        <v>70.5</v>
      </c>
      <c r="G18" s="7" t="s">
        <v>14</v>
      </c>
      <c r="H18" s="7"/>
    </row>
    <row r="19" ht="25" customHeight="1" spans="1:8">
      <c r="A19" s="13">
        <v>17</v>
      </c>
      <c r="B19" s="14" t="s">
        <v>35</v>
      </c>
      <c r="C19" s="15">
        <v>2402002047</v>
      </c>
      <c r="D19" s="9">
        <v>66</v>
      </c>
      <c r="E19" s="7">
        <v>75</v>
      </c>
      <c r="F19" s="8">
        <f t="shared" si="1"/>
        <v>70.5</v>
      </c>
      <c r="G19" s="7" t="s">
        <v>14</v>
      </c>
      <c r="H19" s="7"/>
    </row>
    <row r="20" ht="25" customHeight="1" spans="1:8">
      <c r="A20" s="13">
        <v>18</v>
      </c>
      <c r="B20" s="14" t="s">
        <v>36</v>
      </c>
      <c r="C20" s="15">
        <v>2402002010</v>
      </c>
      <c r="D20" s="9">
        <v>70</v>
      </c>
      <c r="E20" s="7">
        <v>70</v>
      </c>
      <c r="F20" s="8">
        <f t="shared" si="1"/>
        <v>70</v>
      </c>
      <c r="G20" s="7" t="s">
        <v>14</v>
      </c>
      <c r="H20" s="7"/>
    </row>
    <row r="21" ht="25" customHeight="1" spans="1:8">
      <c r="A21" s="13">
        <v>19</v>
      </c>
      <c r="B21" s="14" t="s">
        <v>37</v>
      </c>
      <c r="C21" s="15">
        <v>2402002066</v>
      </c>
      <c r="D21" s="9">
        <v>68</v>
      </c>
      <c r="E21" s="7">
        <v>71.67</v>
      </c>
      <c r="F21" s="8">
        <f t="shared" si="1"/>
        <v>69.84</v>
      </c>
      <c r="G21" s="7" t="s">
        <v>14</v>
      </c>
      <c r="H21" s="7"/>
    </row>
    <row r="22" ht="25" customHeight="1" spans="1:8">
      <c r="A22" s="13">
        <v>20</v>
      </c>
      <c r="B22" s="14" t="s">
        <v>38</v>
      </c>
      <c r="C22" s="15">
        <v>2402002019</v>
      </c>
      <c r="D22" s="9">
        <v>70</v>
      </c>
      <c r="E22" s="7">
        <v>68.33</v>
      </c>
      <c r="F22" s="8">
        <f t="shared" si="1"/>
        <v>69.17</v>
      </c>
      <c r="G22" s="7" t="s">
        <v>14</v>
      </c>
      <c r="H22" s="7"/>
    </row>
    <row r="23" ht="25" customHeight="1" spans="1:8">
      <c r="A23" s="13">
        <v>21</v>
      </c>
      <c r="B23" s="14" t="s">
        <v>39</v>
      </c>
      <c r="C23" s="15">
        <v>2402002046</v>
      </c>
      <c r="D23" s="9">
        <v>70</v>
      </c>
      <c r="E23" s="7">
        <v>68.33</v>
      </c>
      <c r="F23" s="8">
        <f t="shared" si="1"/>
        <v>69.17</v>
      </c>
      <c r="G23" s="7" t="s">
        <v>14</v>
      </c>
      <c r="H23" s="7"/>
    </row>
    <row r="24" ht="25" customHeight="1" spans="1:8">
      <c r="A24" s="13">
        <v>22</v>
      </c>
      <c r="B24" s="14" t="s">
        <v>40</v>
      </c>
      <c r="C24" s="15">
        <v>2402002073</v>
      </c>
      <c r="D24" s="9">
        <v>66</v>
      </c>
      <c r="E24" s="7">
        <v>70</v>
      </c>
      <c r="F24" s="8">
        <f t="shared" si="1"/>
        <v>68</v>
      </c>
      <c r="G24" s="7" t="s">
        <v>14</v>
      </c>
      <c r="H24" s="7"/>
    </row>
    <row r="25" ht="25" customHeight="1" spans="1:8">
      <c r="A25" s="13">
        <v>23</v>
      </c>
      <c r="B25" s="14" t="s">
        <v>41</v>
      </c>
      <c r="C25" s="15">
        <v>2402002076</v>
      </c>
      <c r="D25" s="9">
        <v>70</v>
      </c>
      <c r="E25" s="7">
        <v>65</v>
      </c>
      <c r="F25" s="8">
        <f t="shared" si="1"/>
        <v>67.5</v>
      </c>
      <c r="G25" s="7" t="s">
        <v>14</v>
      </c>
      <c r="H25" s="7"/>
    </row>
    <row r="26" ht="25" customHeight="1" spans="1:8">
      <c r="A26" s="13">
        <v>24</v>
      </c>
      <c r="B26" s="14" t="s">
        <v>42</v>
      </c>
      <c r="C26" s="15">
        <v>2402002065</v>
      </c>
      <c r="D26" s="9">
        <v>68</v>
      </c>
      <c r="E26" s="7">
        <v>66.67</v>
      </c>
      <c r="F26" s="8">
        <f t="shared" si="1"/>
        <v>67.34</v>
      </c>
      <c r="G26" s="7" t="s">
        <v>14</v>
      </c>
      <c r="H26" s="7"/>
    </row>
    <row r="27" ht="25" customHeight="1" spans="1:8">
      <c r="A27" s="13">
        <v>25</v>
      </c>
      <c r="B27" s="14" t="s">
        <v>43</v>
      </c>
      <c r="C27" s="15">
        <v>2402002050</v>
      </c>
      <c r="D27" s="9">
        <v>66</v>
      </c>
      <c r="E27" s="7">
        <v>65</v>
      </c>
      <c r="F27" s="8">
        <f t="shared" si="1"/>
        <v>65.5</v>
      </c>
      <c r="G27" s="7" t="s">
        <v>14</v>
      </c>
      <c r="H27" s="7"/>
    </row>
    <row r="28" ht="25" customHeight="1" spans="1:8">
      <c r="A28" s="13">
        <v>26</v>
      </c>
      <c r="B28" s="14" t="s">
        <v>44</v>
      </c>
      <c r="C28" s="15">
        <v>2402002033</v>
      </c>
      <c r="D28" s="9">
        <v>66</v>
      </c>
      <c r="E28" s="7">
        <v>61.67</v>
      </c>
      <c r="F28" s="8">
        <f t="shared" si="1"/>
        <v>63.84</v>
      </c>
      <c r="G28" s="7" t="s">
        <v>14</v>
      </c>
      <c r="H28" s="7"/>
    </row>
    <row r="29" ht="25" customHeight="1" spans="1:8">
      <c r="A29" s="13">
        <v>27</v>
      </c>
      <c r="B29" s="14" t="s">
        <v>45</v>
      </c>
      <c r="C29" s="15">
        <v>2402002058</v>
      </c>
      <c r="D29" s="9">
        <v>72</v>
      </c>
      <c r="E29" s="7" t="s">
        <v>46</v>
      </c>
      <c r="F29" s="8">
        <v>0</v>
      </c>
      <c r="G29" s="7" t="s">
        <v>14</v>
      </c>
      <c r="H29" s="7"/>
    </row>
  </sheetData>
  <autoFilter ref="A1:H29">
    <sortState ref="A1:H29">
      <sortCondition ref="F2" descending="1"/>
    </sortState>
    <extLst/>
  </autoFilter>
  <mergeCells count="1">
    <mergeCell ref="A1:H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J3" sqref="J3"/>
    </sheetView>
  </sheetViews>
  <sheetFormatPr defaultColWidth="9" defaultRowHeight="13.5" outlineLevelRow="4" outlineLevelCol="7"/>
  <cols>
    <col min="1" max="1" width="6.5" customWidth="1"/>
    <col min="3" max="3" width="15.25" customWidth="1"/>
    <col min="6" max="6" width="16.625" customWidth="1"/>
    <col min="7" max="7" width="13.5" customWidth="1"/>
    <col min="8" max="8" width="8.125" customWidth="1"/>
  </cols>
  <sheetData>
    <row r="1" ht="89" customHeight="1" spans="1:8">
      <c r="A1" s="1" t="s">
        <v>47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2</v>
      </c>
      <c r="B2" s="3" t="s">
        <v>3</v>
      </c>
      <c r="C2" s="4" t="s">
        <v>4</v>
      </c>
      <c r="D2" s="2" t="s">
        <v>5</v>
      </c>
      <c r="E2" s="2" t="s">
        <v>6</v>
      </c>
      <c r="F2" s="5" t="s">
        <v>7</v>
      </c>
      <c r="G2" s="5" t="s">
        <v>8</v>
      </c>
      <c r="H2" s="2" t="s">
        <v>9</v>
      </c>
    </row>
    <row r="3" ht="25" customHeight="1" spans="1:8">
      <c r="A3" s="6">
        <v>1</v>
      </c>
      <c r="B3" s="6" t="s">
        <v>48</v>
      </c>
      <c r="C3" s="6">
        <v>2402003002</v>
      </c>
      <c r="D3" s="7">
        <v>80</v>
      </c>
      <c r="E3" s="7">
        <v>78.33</v>
      </c>
      <c r="F3" s="8">
        <f>ROUND((D3+E3)/2,2)</f>
        <v>79.17</v>
      </c>
      <c r="G3" s="7" t="s">
        <v>11</v>
      </c>
      <c r="H3" s="7"/>
    </row>
    <row r="4" ht="25" customHeight="1" spans="1:8">
      <c r="A4" s="6">
        <v>2</v>
      </c>
      <c r="B4" s="6" t="s">
        <v>49</v>
      </c>
      <c r="C4" s="6">
        <v>2402003004</v>
      </c>
      <c r="D4" s="9">
        <v>68</v>
      </c>
      <c r="E4" s="7">
        <v>70</v>
      </c>
      <c r="F4" s="8">
        <f>ROUND((D4+E4)/2,2)</f>
        <v>69</v>
      </c>
      <c r="G4" s="7" t="s">
        <v>14</v>
      </c>
      <c r="H4" s="7"/>
    </row>
    <row r="5" ht="25" customHeight="1" spans="1:8">
      <c r="A5" s="6">
        <v>3</v>
      </c>
      <c r="B5" s="10" t="s">
        <v>50</v>
      </c>
      <c r="C5" s="10">
        <v>2402003003</v>
      </c>
      <c r="D5" s="7">
        <v>70</v>
      </c>
      <c r="E5" s="7" t="s">
        <v>46</v>
      </c>
      <c r="F5" s="8">
        <v>0</v>
      </c>
      <c r="G5" s="7" t="s">
        <v>14</v>
      </c>
      <c r="H5" s="7"/>
    </row>
  </sheetData>
  <autoFilter ref="A1:H5">
    <sortState ref="A1:H5">
      <sortCondition ref="F2" descending="1"/>
    </sortState>
    <extLst/>
  </autoFilter>
  <mergeCells count="1">
    <mergeCell ref="A1:H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3" sqref="G3"/>
    </sheetView>
  </sheetViews>
  <sheetFormatPr defaultColWidth="9" defaultRowHeight="13.5" outlineLevelRow="4" outlineLevelCol="7"/>
  <cols>
    <col min="1" max="1" width="7.25" customWidth="1"/>
    <col min="3" max="3" width="13.5" customWidth="1"/>
    <col min="6" max="6" width="18.375" customWidth="1"/>
    <col min="7" max="7" width="13.625" customWidth="1"/>
    <col min="8" max="8" width="7.375" customWidth="1"/>
  </cols>
  <sheetData>
    <row r="1" ht="65" customHeight="1" spans="1:8">
      <c r="A1" s="1" t="s">
        <v>51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2</v>
      </c>
      <c r="B2" s="3" t="s">
        <v>3</v>
      </c>
      <c r="C2" s="4" t="s">
        <v>4</v>
      </c>
      <c r="D2" s="2" t="s">
        <v>5</v>
      </c>
      <c r="E2" s="2" t="s">
        <v>6</v>
      </c>
      <c r="F2" s="5" t="s">
        <v>7</v>
      </c>
      <c r="G2" s="5" t="s">
        <v>8</v>
      </c>
      <c r="H2" s="2" t="s">
        <v>9</v>
      </c>
    </row>
    <row r="3" ht="25" customHeight="1" spans="1:8">
      <c r="A3" s="6">
        <v>1</v>
      </c>
      <c r="B3" s="6" t="s">
        <v>52</v>
      </c>
      <c r="C3" s="6">
        <v>2402004001</v>
      </c>
      <c r="D3" s="7">
        <v>84</v>
      </c>
      <c r="E3" s="7">
        <v>86.67</v>
      </c>
      <c r="F3" s="8">
        <f>ROUND((D3+E3)/2,2)</f>
        <v>85.34</v>
      </c>
      <c r="G3" s="7" t="s">
        <v>11</v>
      </c>
      <c r="H3" s="7"/>
    </row>
    <row r="4" ht="25" customHeight="1" spans="1:8">
      <c r="A4" s="6">
        <v>2</v>
      </c>
      <c r="B4" s="6" t="s">
        <v>53</v>
      </c>
      <c r="C4" s="6">
        <v>2402004025</v>
      </c>
      <c r="D4" s="9">
        <v>82</v>
      </c>
      <c r="E4" s="7">
        <v>85</v>
      </c>
      <c r="F4" s="8">
        <f>ROUND((D4+E4)/2,2)</f>
        <v>83.5</v>
      </c>
      <c r="G4" s="7" t="s">
        <v>14</v>
      </c>
      <c r="H4" s="7"/>
    </row>
    <row r="5" ht="25" customHeight="1" spans="1:8">
      <c r="A5" s="6">
        <v>3</v>
      </c>
      <c r="B5" s="6" t="s">
        <v>54</v>
      </c>
      <c r="C5" s="6">
        <v>2402004005</v>
      </c>
      <c r="D5" s="7">
        <v>83</v>
      </c>
      <c r="E5" s="7">
        <v>80</v>
      </c>
      <c r="F5" s="8">
        <f>ROUND((D5+E5)/2,2)</f>
        <v>81.5</v>
      </c>
      <c r="G5" s="7" t="s">
        <v>14</v>
      </c>
      <c r="H5" s="7"/>
    </row>
  </sheetData>
  <mergeCells count="1">
    <mergeCell ref="A1:H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001</vt:lpstr>
      <vt:lpstr>002</vt:lpstr>
      <vt:lpstr>003</vt:lpstr>
      <vt:lpstr>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2023-02-20T01:07:00Z</dcterms:created>
  <dcterms:modified xsi:type="dcterms:W3CDTF">2024-10-15T03:01:45Z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