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7470" windowHeight="2580"/>
  </bookViews>
  <sheets>
    <sheet name="Sheet1" sheetId="1" r:id="rId1"/>
  </sheets>
  <definedNames>
    <definedName name="_xlnm._FilterDatabase" localSheetId="0" hidden="1">Sheet1!$A$2:$I$26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3" i="1"/>
</calcChain>
</file>

<file path=xl/sharedStrings.xml><?xml version="1.0" encoding="utf-8"?>
<sst xmlns="http://schemas.openxmlformats.org/spreadsheetml/2006/main" count="105" uniqueCount="84">
  <si>
    <t>序号</t>
  </si>
  <si>
    <t>岗位代码</t>
  </si>
  <si>
    <t>20249010202</t>
  </si>
  <si>
    <t>20249011026</t>
  </si>
  <si>
    <t>20249011402</t>
  </si>
  <si>
    <t>20249013913</t>
  </si>
  <si>
    <t>20249013522</t>
  </si>
  <si>
    <t>20249020801</t>
  </si>
  <si>
    <t>20249020419</t>
  </si>
  <si>
    <t>20249014125</t>
  </si>
  <si>
    <t>20249020108</t>
  </si>
  <si>
    <t>20249021218</t>
  </si>
  <si>
    <t>20249021406</t>
  </si>
  <si>
    <t>20249021726</t>
  </si>
  <si>
    <t>20249022203</t>
  </si>
  <si>
    <t>20249022711</t>
  </si>
  <si>
    <t>20249030125</t>
  </si>
  <si>
    <t>20249031505</t>
  </si>
  <si>
    <t>20249031728</t>
  </si>
  <si>
    <t>20249032623</t>
  </si>
  <si>
    <t>20249033725</t>
  </si>
  <si>
    <t>20249041516</t>
  </si>
  <si>
    <t>20249050225</t>
  </si>
  <si>
    <t>20249051428</t>
  </si>
  <si>
    <t>20249052028</t>
  </si>
  <si>
    <t>面试成绩</t>
    <phoneticPr fontId="1" type="noConversion"/>
  </si>
  <si>
    <t>笔试成绩</t>
    <phoneticPr fontId="2" type="noConversion"/>
  </si>
  <si>
    <t>姓名</t>
    <phoneticPr fontId="1" type="noConversion"/>
  </si>
  <si>
    <t>高建瓴</t>
  </si>
  <si>
    <t>林垚</t>
    <phoneticPr fontId="1" type="noConversion"/>
  </si>
  <si>
    <t>张树平</t>
    <phoneticPr fontId="1" type="noConversion"/>
  </si>
  <si>
    <t>汪楷</t>
    <phoneticPr fontId="9" type="noConversion"/>
  </si>
  <si>
    <t>费一佳</t>
    <phoneticPr fontId="1" type="noConversion"/>
  </si>
  <si>
    <t>汪玥</t>
    <phoneticPr fontId="1" type="noConversion"/>
  </si>
  <si>
    <t>刘霞</t>
    <phoneticPr fontId="1" type="noConversion"/>
  </si>
  <si>
    <t>张媛</t>
    <phoneticPr fontId="1" type="noConversion"/>
  </si>
  <si>
    <t>徐晨希</t>
    <phoneticPr fontId="1" type="noConversion"/>
  </si>
  <si>
    <t>左琼</t>
    <phoneticPr fontId="1" type="noConversion"/>
  </si>
  <si>
    <t>许鹏</t>
    <phoneticPr fontId="1" type="noConversion"/>
  </si>
  <si>
    <t>王宇</t>
    <phoneticPr fontId="1" type="noConversion"/>
  </si>
  <si>
    <t>杨阳</t>
    <phoneticPr fontId="1" type="noConversion"/>
  </si>
  <si>
    <t>毕玉银</t>
    <phoneticPr fontId="1" type="noConversion"/>
  </si>
  <si>
    <t>李泽峰</t>
    <phoneticPr fontId="1" type="noConversion"/>
  </si>
  <si>
    <t>刘磊</t>
    <phoneticPr fontId="1" type="noConversion"/>
  </si>
  <si>
    <t>李京艳</t>
    <phoneticPr fontId="1" type="noConversion"/>
  </si>
  <si>
    <t>朱海涛</t>
    <phoneticPr fontId="1" type="noConversion"/>
  </si>
  <si>
    <t>洪石见</t>
    <phoneticPr fontId="1" type="noConversion"/>
  </si>
  <si>
    <t>高健萍</t>
    <phoneticPr fontId="1" type="noConversion"/>
  </si>
  <si>
    <t>陈靓</t>
    <phoneticPr fontId="1" type="noConversion"/>
  </si>
  <si>
    <t>刘雨</t>
    <phoneticPr fontId="1" type="noConversion"/>
  </si>
  <si>
    <t>杨浩</t>
    <phoneticPr fontId="1" type="noConversion"/>
  </si>
  <si>
    <t>王迟</t>
    <phoneticPr fontId="1" type="noConversion"/>
  </si>
  <si>
    <t>最终成绩</t>
    <phoneticPr fontId="1" type="noConversion"/>
  </si>
  <si>
    <t>笔试准考证号</t>
    <phoneticPr fontId="1" type="noConversion"/>
  </si>
  <si>
    <t>性别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</si>
  <si>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</si>
  <si>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</si>
  <si>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</si>
  <si>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备注</t>
    <phoneticPr fontId="1" type="noConversion"/>
  </si>
  <si>
    <t>面试抽签号</t>
    <phoneticPr fontId="1" type="noConversion"/>
  </si>
  <si>
    <t>1-07</t>
    <phoneticPr fontId="1" type="noConversion"/>
  </si>
  <si>
    <t>1-22</t>
    <phoneticPr fontId="1" type="noConversion"/>
  </si>
  <si>
    <t>1-04</t>
    <phoneticPr fontId="1" type="noConversion"/>
  </si>
  <si>
    <t>1-03</t>
    <phoneticPr fontId="1" type="noConversion"/>
  </si>
  <si>
    <t>1-11</t>
    <phoneticPr fontId="1" type="noConversion"/>
  </si>
  <si>
    <t>1-10</t>
    <phoneticPr fontId="1" type="noConversion"/>
  </si>
  <si>
    <t>2-12</t>
    <phoneticPr fontId="1" type="noConversion"/>
  </si>
  <si>
    <t>2-08</t>
    <phoneticPr fontId="1" type="noConversion"/>
  </si>
  <si>
    <t>2-14</t>
    <phoneticPr fontId="1" type="noConversion"/>
  </si>
  <si>
    <t>2-05</t>
    <phoneticPr fontId="1" type="noConversion"/>
  </si>
  <si>
    <t>1-21</t>
    <phoneticPr fontId="1" type="noConversion"/>
  </si>
  <si>
    <t>1-17</t>
    <phoneticPr fontId="1" type="noConversion"/>
  </si>
  <si>
    <t>2-19</t>
    <phoneticPr fontId="1" type="noConversion"/>
  </si>
  <si>
    <t>2-24</t>
    <phoneticPr fontId="1" type="noConversion"/>
  </si>
  <si>
    <t>2-18</t>
    <phoneticPr fontId="1" type="noConversion"/>
  </si>
  <si>
    <t>2-02</t>
    <phoneticPr fontId="1" type="noConversion"/>
  </si>
  <si>
    <t>3-15</t>
    <phoneticPr fontId="1" type="noConversion"/>
  </si>
  <si>
    <t>3-06</t>
    <phoneticPr fontId="1" type="noConversion"/>
  </si>
  <si>
    <t>3-03</t>
    <phoneticPr fontId="1" type="noConversion"/>
  </si>
  <si>
    <t>3-19</t>
    <phoneticPr fontId="1" type="noConversion"/>
  </si>
  <si>
    <t>3-10</t>
    <phoneticPr fontId="1" type="noConversion"/>
  </si>
  <si>
    <t>3-08</t>
    <phoneticPr fontId="1" type="noConversion"/>
  </si>
  <si>
    <t>3-18</t>
    <phoneticPr fontId="1" type="noConversion"/>
  </si>
  <si>
    <t>2024年度安庆市宜秀区事业单位公开招聘体检考察人员名单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</si>
</sst>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);[Red]\(0\)"/>
    <numFmt numFmtId="178" formatCode="0.00_);[Red]\(0.00\)"/>
  </numFmts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8"/>
      <color theme="1"/>
      <name val="华文中宋"/>
      <charset val="134"/>
    </font>
    <font>
      <b/>
      <sz val="14"/>
      <name val="仿宋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5" fillId="2" borderId="0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topLeftCell="A4" workbookViewId="0">
      <selection activeCell="I5" sqref="I5"/>
    </sheetView>
  </sheetViews>
  <sheetFormatPr defaultRowHeight="14.25"/>
  <cols>
    <col min="1" max="1" width="5.375" style="4" customWidth="1"/>
    <col min="2" max="2" width="8.875" style="4" customWidth="1"/>
    <col min="3" max="3" width="8.5" style="4" customWidth="1"/>
    <col min="4" max="4" width="12.625" style="4" customWidth="1"/>
    <col min="5" max="5" width="16.5" style="4" customWidth="1"/>
    <col min="6" max="6" width="13.625" style="4" customWidth="1"/>
    <col min="7" max="7" width="14.875" style="4" customWidth="1"/>
    <col min="8" max="8" width="13.625" style="9" customWidth="1"/>
    <col min="9" max="9" width="14.25" style="5" customWidth="1"/>
    <col min="10" max="10" width="16.75" customWidth="1"/>
    <col min="13" max="13" width="13" bestFit="1" customWidth="1"/>
  </cols>
  <sheetData>
    <row r="1" spans="1:10" ht="30" customHeight="1">
      <c r="A1" s="22" t="s">
        <v>83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7.5" customHeight="1">
      <c r="A2" s="11" t="s">
        <v>0</v>
      </c>
      <c r="B2" s="11" t="s">
        <v>27</v>
      </c>
      <c r="C2" s="11" t="s">
        <v>54</v>
      </c>
      <c r="D2" s="11" t="s">
        <v>1</v>
      </c>
      <c r="E2" s="11" t="s">
        <v>53</v>
      </c>
      <c r="F2" s="11" t="s">
        <v>26</v>
      </c>
      <c r="G2" s="11" t="s">
        <v>59</v>
      </c>
      <c r="H2" s="12" t="s">
        <v>25</v>
      </c>
      <c r="I2" s="12" t="s">
        <v>52</v>
      </c>
      <c r="J2" s="11" t="s">
        <v>58</v>
      </c>
    </row>
    <row r="3" spans="1:10" s="1" customFormat="1" ht="24.95" customHeight="1">
      <c r="A3" s="2">
        <v>1</v>
      </c>
      <c r="B3" s="2" t="s">
        <v>28</v>
      </c>
      <c r="C3" s="2" t="s">
        <v>55</v>
      </c>
      <c r="D3" s="2">
        <v>1604001</v>
      </c>
      <c r="E3" s="2" t="s">
        <v>2</v>
      </c>
      <c r="F3" s="3">
        <v>237.7</v>
      </c>
      <c r="G3" s="19" t="s">
        <v>60</v>
      </c>
      <c r="H3" s="7">
        <v>78.08</v>
      </c>
      <c r="I3" s="7">
        <f t="shared" ref="I3:I8" si="0">F3/6+H3/2</f>
        <v>78.656666666666666</v>
      </c>
      <c r="J3" s="16"/>
    </row>
    <row r="4" spans="1:10" s="1" customFormat="1" ht="24.95" customHeight="1">
      <c r="A4" s="2">
        <v>2</v>
      </c>
      <c r="B4" s="2" t="s">
        <v>29</v>
      </c>
      <c r="C4" s="2" t="s">
        <v>55</v>
      </c>
      <c r="D4" s="2">
        <v>1604002</v>
      </c>
      <c r="E4" s="2" t="s">
        <v>3</v>
      </c>
      <c r="F4" s="3">
        <v>228.5</v>
      </c>
      <c r="G4" s="19" t="s">
        <v>61</v>
      </c>
      <c r="H4" s="7">
        <v>77.52</v>
      </c>
      <c r="I4" s="7">
        <f t="shared" si="0"/>
        <v>76.843333333333334</v>
      </c>
      <c r="J4" s="16"/>
    </row>
    <row r="5" spans="1:10" s="1" customFormat="1" ht="24.95" customHeight="1">
      <c r="A5" s="2">
        <v>3</v>
      </c>
      <c r="B5" s="2" t="s">
        <v>30</v>
      </c>
      <c r="C5" s="2" t="s">
        <v>56</v>
      </c>
      <c r="D5" s="2">
        <v>1604003</v>
      </c>
      <c r="E5" s="2" t="s">
        <v>4</v>
      </c>
      <c r="F5" s="3">
        <v>224.4</v>
      </c>
      <c r="G5" s="19" t="s">
        <v>62</v>
      </c>
      <c r="H5" s="7">
        <v>79.38</v>
      </c>
      <c r="I5" s="7">
        <f t="shared" si="0"/>
        <v>77.09</v>
      </c>
      <c r="J5" s="16"/>
    </row>
    <row r="6" spans="1:10" s="14" customFormat="1" ht="24.95" customHeight="1">
      <c r="A6" s="2">
        <v>4</v>
      </c>
      <c r="B6" s="2" t="s">
        <v>31</v>
      </c>
      <c r="C6" s="2" t="s">
        <v>56</v>
      </c>
      <c r="D6" s="2">
        <v>1604004</v>
      </c>
      <c r="E6" s="2">
        <v>20249011630</v>
      </c>
      <c r="F6" s="3">
        <v>226.8</v>
      </c>
      <c r="G6" s="19" t="s">
        <v>63</v>
      </c>
      <c r="H6" s="7">
        <v>78.599999999999994</v>
      </c>
      <c r="I6" s="7">
        <f t="shared" si="0"/>
        <v>77.099999999999994</v>
      </c>
      <c r="J6" s="17"/>
    </row>
    <row r="7" spans="1:10" s="1" customFormat="1" ht="24.95" customHeight="1">
      <c r="A7" s="2">
        <v>5</v>
      </c>
      <c r="B7" s="2" t="s">
        <v>32</v>
      </c>
      <c r="C7" s="2" t="s">
        <v>57</v>
      </c>
      <c r="D7" s="2">
        <v>1604005</v>
      </c>
      <c r="E7" s="2" t="s">
        <v>5</v>
      </c>
      <c r="F7" s="3">
        <v>234.5</v>
      </c>
      <c r="G7" s="20" t="s">
        <v>64</v>
      </c>
      <c r="H7" s="8">
        <v>78.040000000000006</v>
      </c>
      <c r="I7" s="7">
        <f t="shared" si="0"/>
        <v>78.103333333333339</v>
      </c>
      <c r="J7" s="16"/>
    </row>
    <row r="8" spans="1:10" s="1" customFormat="1" ht="24.95" customHeight="1">
      <c r="A8" s="2">
        <v>6</v>
      </c>
      <c r="B8" s="2" t="s">
        <v>33</v>
      </c>
      <c r="C8" s="2" t="s">
        <v>57</v>
      </c>
      <c r="D8" s="2">
        <v>1604005</v>
      </c>
      <c r="E8" s="2" t="s">
        <v>6</v>
      </c>
      <c r="F8" s="3">
        <v>234.3</v>
      </c>
      <c r="G8" s="19" t="s">
        <v>65</v>
      </c>
      <c r="H8" s="7">
        <v>76.98</v>
      </c>
      <c r="I8" s="7">
        <f t="shared" si="0"/>
        <v>77.540000000000006</v>
      </c>
      <c r="J8" s="16"/>
    </row>
    <row r="9" spans="1:10" s="1" customFormat="1" ht="24.95" customHeight="1">
      <c r="A9" s="2">
        <v>7</v>
      </c>
      <c r="B9" s="2" t="s">
        <v>34</v>
      </c>
      <c r="C9" s="2" t="s">
        <v>57</v>
      </c>
      <c r="D9" s="2">
        <v>1604006</v>
      </c>
      <c r="E9" s="2" t="s">
        <v>7</v>
      </c>
      <c r="F9" s="3">
        <v>234.1</v>
      </c>
      <c r="G9" s="19" t="s">
        <v>66</v>
      </c>
      <c r="H9" s="7">
        <v>78.48</v>
      </c>
      <c r="I9" s="7">
        <f t="shared" ref="I9:I13" si="1">F9/6+H9/2</f>
        <v>78.256666666666661</v>
      </c>
      <c r="J9" s="16"/>
    </row>
    <row r="10" spans="1:10" ht="24.95" customHeight="1">
      <c r="A10" s="2">
        <v>8</v>
      </c>
      <c r="B10" s="2" t="s">
        <v>35</v>
      </c>
      <c r="C10" s="2" t="s">
        <v>57</v>
      </c>
      <c r="D10" s="2">
        <v>1604006</v>
      </c>
      <c r="E10" s="2" t="s">
        <v>8</v>
      </c>
      <c r="F10" s="3">
        <v>233.4</v>
      </c>
      <c r="G10" s="19" t="s">
        <v>67</v>
      </c>
      <c r="H10" s="7">
        <v>77.680000000000007</v>
      </c>
      <c r="I10" s="7">
        <f t="shared" si="1"/>
        <v>77.740000000000009</v>
      </c>
      <c r="J10" s="18"/>
    </row>
    <row r="11" spans="1:10" s="1" customFormat="1" ht="24.95" customHeight="1">
      <c r="A11" s="2">
        <v>9</v>
      </c>
      <c r="B11" s="2" t="s">
        <v>36</v>
      </c>
      <c r="C11" s="2" t="s">
        <v>57</v>
      </c>
      <c r="D11" s="2">
        <v>1604006</v>
      </c>
      <c r="E11" s="2" t="s">
        <v>9</v>
      </c>
      <c r="F11" s="3">
        <v>232</v>
      </c>
      <c r="G11" s="19" t="s">
        <v>68</v>
      </c>
      <c r="H11" s="7">
        <v>77.7</v>
      </c>
      <c r="I11" s="7">
        <f t="shared" si="1"/>
        <v>77.516666666666666</v>
      </c>
      <c r="J11" s="16"/>
    </row>
    <row r="12" spans="1:10" s="1" customFormat="1" ht="24.95" customHeight="1">
      <c r="A12" s="2">
        <v>10</v>
      </c>
      <c r="B12" s="2" t="s">
        <v>37</v>
      </c>
      <c r="C12" s="2" t="s">
        <v>57</v>
      </c>
      <c r="D12" s="2">
        <v>1604006</v>
      </c>
      <c r="E12" s="2" t="s">
        <v>10</v>
      </c>
      <c r="F12" s="3">
        <v>230.8</v>
      </c>
      <c r="G12" s="19" t="s">
        <v>69</v>
      </c>
      <c r="H12" s="7">
        <v>79.62</v>
      </c>
      <c r="I12" s="7">
        <f t="shared" si="1"/>
        <v>78.276666666666671</v>
      </c>
      <c r="J12" s="16"/>
    </row>
    <row r="13" spans="1:10" s="1" customFormat="1" ht="24.95" customHeight="1">
      <c r="A13" s="2">
        <v>11</v>
      </c>
      <c r="B13" s="2" t="s">
        <v>38</v>
      </c>
      <c r="C13" s="2" t="s">
        <v>56</v>
      </c>
      <c r="D13" s="2">
        <v>1604007</v>
      </c>
      <c r="E13" s="2" t="s">
        <v>11</v>
      </c>
      <c r="F13" s="3">
        <v>223.7</v>
      </c>
      <c r="G13" s="20" t="s">
        <v>70</v>
      </c>
      <c r="H13" s="8">
        <v>76.42</v>
      </c>
      <c r="I13" s="7">
        <f t="shared" si="1"/>
        <v>75.493333333333339</v>
      </c>
      <c r="J13" s="16"/>
    </row>
    <row r="14" spans="1:10" s="1" customFormat="1" ht="24.95" customHeight="1">
      <c r="A14" s="2">
        <v>12</v>
      </c>
      <c r="B14" s="2" t="s">
        <v>39</v>
      </c>
      <c r="C14" s="2" t="s">
        <v>56</v>
      </c>
      <c r="D14" s="2">
        <v>1604008</v>
      </c>
      <c r="E14" s="2" t="s">
        <v>12</v>
      </c>
      <c r="F14" s="3">
        <v>219.7</v>
      </c>
      <c r="G14" s="19" t="s">
        <v>71</v>
      </c>
      <c r="H14" s="7">
        <v>77.239999999999995</v>
      </c>
      <c r="I14" s="7">
        <f t="shared" ref="I14:I25" si="2">F14/6+H14/2</f>
        <v>75.236666666666665</v>
      </c>
      <c r="J14" s="16"/>
    </row>
    <row r="15" spans="1:10" s="1" customFormat="1" ht="24.95" customHeight="1">
      <c r="A15" s="2">
        <v>13</v>
      </c>
      <c r="B15" s="2" t="s">
        <v>40</v>
      </c>
      <c r="C15" s="2" t="s">
        <v>57</v>
      </c>
      <c r="D15" s="2">
        <v>1604009</v>
      </c>
      <c r="E15" s="2" t="s">
        <v>13</v>
      </c>
      <c r="F15" s="3">
        <v>235.7</v>
      </c>
      <c r="G15" s="19" t="s">
        <v>72</v>
      </c>
      <c r="H15" s="7">
        <v>78.7</v>
      </c>
      <c r="I15" s="7">
        <f t="shared" si="2"/>
        <v>78.633333333333326</v>
      </c>
      <c r="J15" s="16"/>
    </row>
    <row r="16" spans="1:10" s="1" customFormat="1" ht="24.95" customHeight="1">
      <c r="A16" s="2">
        <v>14</v>
      </c>
      <c r="B16" s="2" t="s">
        <v>41</v>
      </c>
      <c r="C16" s="2" t="s">
        <v>57</v>
      </c>
      <c r="D16" s="2">
        <v>1604010</v>
      </c>
      <c r="E16" s="2" t="s">
        <v>14</v>
      </c>
      <c r="F16" s="3">
        <v>237.5</v>
      </c>
      <c r="G16" s="19" t="s">
        <v>73</v>
      </c>
      <c r="H16" s="7">
        <v>76.48</v>
      </c>
      <c r="I16" s="7">
        <f t="shared" si="2"/>
        <v>77.823333333333338</v>
      </c>
      <c r="J16" s="16"/>
    </row>
    <row r="17" spans="1:23" s="1" customFormat="1" ht="24.95" customHeight="1">
      <c r="A17" s="2">
        <v>15</v>
      </c>
      <c r="B17" s="2" t="s">
        <v>42</v>
      </c>
      <c r="C17" s="2" t="s">
        <v>56</v>
      </c>
      <c r="D17" s="2">
        <v>1604011</v>
      </c>
      <c r="E17" s="2" t="s">
        <v>15</v>
      </c>
      <c r="F17" s="3">
        <v>231.9</v>
      </c>
      <c r="G17" s="19" t="s">
        <v>74</v>
      </c>
      <c r="H17" s="7">
        <v>78.8</v>
      </c>
      <c r="I17" s="7">
        <f t="shared" si="2"/>
        <v>78.05</v>
      </c>
      <c r="J17" s="16"/>
    </row>
    <row r="18" spans="1:23" s="1" customFormat="1" ht="24.95" customHeight="1">
      <c r="A18" s="2">
        <v>16</v>
      </c>
      <c r="B18" s="2" t="s">
        <v>43</v>
      </c>
      <c r="C18" s="2" t="s">
        <v>56</v>
      </c>
      <c r="D18" s="2">
        <v>1604012</v>
      </c>
      <c r="E18" s="2" t="s">
        <v>16</v>
      </c>
      <c r="F18" s="3">
        <v>228.7</v>
      </c>
      <c r="G18" s="19" t="s">
        <v>75</v>
      </c>
      <c r="H18" s="7">
        <v>79.180000000000007</v>
      </c>
      <c r="I18" s="7">
        <f t="shared" si="2"/>
        <v>77.706666666666678</v>
      </c>
      <c r="J18" s="16"/>
    </row>
    <row r="19" spans="1:23" s="1" customFormat="1" ht="24.95" customHeight="1">
      <c r="A19" s="2">
        <v>17</v>
      </c>
      <c r="B19" s="2" t="s">
        <v>44</v>
      </c>
      <c r="C19" s="2" t="s">
        <v>57</v>
      </c>
      <c r="D19" s="2">
        <v>1604013</v>
      </c>
      <c r="E19" s="2" t="s">
        <v>17</v>
      </c>
      <c r="F19" s="3">
        <v>241.1</v>
      </c>
      <c r="G19" s="19" t="s">
        <v>76</v>
      </c>
      <c r="H19" s="7">
        <v>77.180000000000007</v>
      </c>
      <c r="I19" s="7">
        <f t="shared" si="2"/>
        <v>78.773333333333341</v>
      </c>
      <c r="J19" s="16"/>
    </row>
    <row r="20" spans="1:23" s="1" customFormat="1" ht="24.95" customHeight="1">
      <c r="A20" s="2">
        <v>18</v>
      </c>
      <c r="B20" s="2" t="s">
        <v>45</v>
      </c>
      <c r="C20" s="2" t="s">
        <v>56</v>
      </c>
      <c r="D20" s="2">
        <v>1604014</v>
      </c>
      <c r="E20" s="2" t="s">
        <v>18</v>
      </c>
      <c r="F20" s="3">
        <v>229</v>
      </c>
      <c r="G20" s="19" t="s">
        <v>77</v>
      </c>
      <c r="H20" s="7">
        <v>79.56</v>
      </c>
      <c r="I20" s="7">
        <f t="shared" si="2"/>
        <v>77.946666666666658</v>
      </c>
      <c r="J20" s="16"/>
    </row>
    <row r="21" spans="1:23" s="1" customFormat="1" ht="24.95" customHeight="1">
      <c r="A21" s="2">
        <v>19</v>
      </c>
      <c r="B21" s="2" t="s">
        <v>46</v>
      </c>
      <c r="C21" s="2" t="s">
        <v>56</v>
      </c>
      <c r="D21" s="2">
        <v>1604015</v>
      </c>
      <c r="E21" s="2" t="s">
        <v>19</v>
      </c>
      <c r="F21" s="3">
        <v>237.8</v>
      </c>
      <c r="G21" s="19" t="s">
        <v>78</v>
      </c>
      <c r="H21" s="7">
        <v>78.239999999999995</v>
      </c>
      <c r="I21" s="7">
        <f t="shared" si="2"/>
        <v>78.75333333333333</v>
      </c>
      <c r="J21" s="16"/>
    </row>
    <row r="22" spans="1:23" s="1" customFormat="1" ht="24.95" customHeight="1">
      <c r="A22" s="2">
        <v>20</v>
      </c>
      <c r="B22" s="2" t="s">
        <v>47</v>
      </c>
      <c r="C22" s="2" t="s">
        <v>57</v>
      </c>
      <c r="D22" s="2">
        <v>1604016</v>
      </c>
      <c r="E22" s="2" t="s">
        <v>20</v>
      </c>
      <c r="F22" s="3">
        <v>235.3</v>
      </c>
      <c r="G22" s="19" t="s">
        <v>79</v>
      </c>
      <c r="H22" s="7">
        <v>77.86</v>
      </c>
      <c r="I22" s="7">
        <f t="shared" si="2"/>
        <v>78.146666666666675</v>
      </c>
      <c r="J22" s="16"/>
    </row>
    <row r="23" spans="1:23" s="1" customFormat="1" ht="28.5" customHeight="1">
      <c r="A23" s="2">
        <v>21</v>
      </c>
      <c r="B23" s="15" t="s">
        <v>48</v>
      </c>
      <c r="C23" s="2" t="s">
        <v>57</v>
      </c>
      <c r="D23" s="2">
        <v>1604017</v>
      </c>
      <c r="E23" s="2" t="s">
        <v>21</v>
      </c>
      <c r="F23" s="3">
        <v>235.6</v>
      </c>
      <c r="G23" s="19" t="s">
        <v>80</v>
      </c>
      <c r="H23" s="7">
        <v>79.06</v>
      </c>
      <c r="I23" s="7">
        <f t="shared" si="2"/>
        <v>78.796666666666667</v>
      </c>
      <c r="J23" s="16"/>
    </row>
    <row r="24" spans="1:23" s="1" customFormat="1" ht="24.95" customHeight="1">
      <c r="A24" s="2">
        <v>22</v>
      </c>
      <c r="B24" s="2" t="s">
        <v>49</v>
      </c>
      <c r="C24" s="2" t="s">
        <v>56</v>
      </c>
      <c r="D24" s="2">
        <v>1604017</v>
      </c>
      <c r="E24" s="2" t="s">
        <v>22</v>
      </c>
      <c r="F24" s="3">
        <v>234</v>
      </c>
      <c r="G24" s="19" t="s">
        <v>81</v>
      </c>
      <c r="H24" s="7">
        <v>78.819999999999993</v>
      </c>
      <c r="I24" s="7">
        <f t="shared" si="2"/>
        <v>78.41</v>
      </c>
      <c r="J24" s="16"/>
    </row>
    <row r="25" spans="1:23" s="1" customFormat="1" ht="24.95" customHeight="1">
      <c r="A25" s="2">
        <v>23</v>
      </c>
      <c r="B25" s="2" t="s">
        <v>50</v>
      </c>
      <c r="C25" s="2" t="s">
        <v>56</v>
      </c>
      <c r="D25" s="2">
        <v>1604018</v>
      </c>
      <c r="E25" s="2" t="s">
        <v>23</v>
      </c>
      <c r="F25" s="3">
        <v>234.3</v>
      </c>
      <c r="G25" s="19" t="s">
        <v>82</v>
      </c>
      <c r="H25" s="7">
        <v>78.040000000000006</v>
      </c>
      <c r="I25" s="7">
        <f t="shared" si="2"/>
        <v>78.070000000000007</v>
      </c>
      <c r="J25" s="1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</row>
    <row r="26" spans="1:23" s="1" customFormat="1" ht="24.95" customHeight="1">
      <c r="A26" s="2">
        <v>24</v>
      </c>
      <c r="B26" s="2" t="s">
        <v>51</v>
      </c>
      <c r="C26" s="2" t="s">
        <v>56</v>
      </c>
      <c r="D26" s="2">
        <v>1604019</v>
      </c>
      <c r="E26" s="2" t="s">
        <v>24</v>
      </c>
      <c r="F26" s="3">
        <v>203</v>
      </c>
      <c r="G26" s="21">
        <v>5</v>
      </c>
      <c r="H26" s="7">
        <v>86.58</v>
      </c>
      <c r="I26" s="7">
        <f t="shared" ref="I26" si="3">F26/2/1.5*0.4+H26*0.6</f>
        <v>79.01466666666667</v>
      </c>
      <c r="J26" s="16"/>
    </row>
    <row r="28" spans="1:23">
      <c r="A28" s="10"/>
      <c r="B28" s="10"/>
      <c r="C28" s="10"/>
      <c r="D28" s="6"/>
    </row>
  </sheetData>
  <mergeCells count="1">
    <mergeCell ref="A1:J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2024-10-13T04:32:57Z</cp:lastPrinted>
  <dcterms:created xsi:type="dcterms:W3CDTF">2024-09-18T07:34:56Z</dcterms:created>
  <dcterms:modified xsi:type="dcterms:W3CDTF">2024-10-15T00:45:35Z</dcterms:modified>
</cp:coreProperties>
</file>