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 sheetId="3" r:id="rId1"/>
  </sheets>
  <definedNames>
    <definedName name="_xlnm._FilterDatabase" localSheetId="0" hidden="1">sheet!$D$3:$XEI$69</definedName>
    <definedName name="_xlnm.Print_Titles" localSheetId="0">sheet!$3:$3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<sst xmlns="http://schemas.openxmlformats.org/spreadsheetml/2006/main" count="396" uniqueCount="224">
  <si>
    <t>附件</t>
  </si>
  <si>
    <t>2024年滨州经济技术开发区事业单位公开招聘工作人员总成绩及进入考察体检范围人员名单</t>
  </si>
  <si>
    <t>序号</t>
  </si>
  <si>
    <t>报考单位</t>
  </si>
  <si>
    <t>报考职位</t>
  </si>
  <si>
    <t>姓名</t>
  </si>
  <si>
    <t>笔试成绩</t>
  </si>
  <si>
    <t>面试成绩</t>
  </si>
  <si>
    <t>总成绩</t>
  </si>
  <si>
    <t>是否进入考察体检范围</t>
  </si>
  <si>
    <t>备注</t>
  </si>
  <si>
    <t>1</t>
  </si>
  <si>
    <t>杜店街道办事处</t>
  </si>
  <si>
    <t>综合文秘</t>
  </si>
  <si>
    <t>张飞飞</t>
  </si>
  <si>
    <t>80.98</t>
  </si>
  <si>
    <t>是</t>
  </si>
  <si>
    <t>2</t>
  </si>
  <si>
    <t>王思琪</t>
  </si>
  <si>
    <t>79.98</t>
  </si>
  <si>
    <t>3</t>
  </si>
  <si>
    <t>王悦霞</t>
  </si>
  <si>
    <t>79.04</t>
  </si>
  <si>
    <t>4</t>
  </si>
  <si>
    <t>宋志群</t>
  </si>
  <si>
    <t>78.68</t>
  </si>
  <si>
    <t>5</t>
  </si>
  <si>
    <t>李孟</t>
  </si>
  <si>
    <t>78.54</t>
  </si>
  <si>
    <t>6</t>
  </si>
  <si>
    <t>梁凯莉</t>
  </si>
  <si>
    <t>77.60</t>
  </si>
  <si>
    <r>
      <rPr>
        <sz val="11"/>
        <rFont val="宋体"/>
        <charset val="134"/>
      </rPr>
      <t>缺考</t>
    </r>
  </si>
  <si>
    <t>7</t>
  </si>
  <si>
    <t>综合管理A</t>
  </si>
  <si>
    <t>岳智涵</t>
  </si>
  <si>
    <t>81.23</t>
  </si>
  <si>
    <t>8</t>
  </si>
  <si>
    <t>邱良容</t>
  </si>
  <si>
    <t>79.56</t>
  </si>
  <si>
    <t>9</t>
  </si>
  <si>
    <t>王丽</t>
  </si>
  <si>
    <t>79.44</t>
  </si>
  <si>
    <t>10</t>
  </si>
  <si>
    <t>沙河街道办事处</t>
  </si>
  <si>
    <t>综合管理</t>
  </si>
  <si>
    <t>张宏婧</t>
  </si>
  <si>
    <t>81.60</t>
  </si>
  <si>
    <t>11</t>
  </si>
  <si>
    <t>林鹏程</t>
  </si>
  <si>
    <t>78.30</t>
  </si>
  <si>
    <t>12</t>
  </si>
  <si>
    <t>李翠</t>
  </si>
  <si>
    <t>78.14</t>
  </si>
  <si>
    <t>13</t>
  </si>
  <si>
    <t>李俊奇</t>
  </si>
  <si>
    <t>77.92</t>
  </si>
  <si>
    <t>14</t>
  </si>
  <si>
    <t>严相依</t>
  </si>
  <si>
    <t>77.73</t>
  </si>
  <si>
    <t>15</t>
  </si>
  <si>
    <t>闫硕</t>
  </si>
  <si>
    <t>77.50</t>
  </si>
  <si>
    <t>16</t>
  </si>
  <si>
    <t>张延龙</t>
  </si>
  <si>
    <t>77.39</t>
  </si>
  <si>
    <t>17</t>
  </si>
  <si>
    <t>戚超</t>
  </si>
  <si>
    <t>77.27</t>
  </si>
  <si>
    <t>18</t>
  </si>
  <si>
    <t>李洋</t>
  </si>
  <si>
    <t>77.17</t>
  </si>
  <si>
    <t>19</t>
  </si>
  <si>
    <t>滨州经济技术开发区卫生健康服务中心</t>
  </si>
  <si>
    <t>信息技术</t>
  </si>
  <si>
    <t>马清文</t>
  </si>
  <si>
    <t>79.23</t>
  </si>
  <si>
    <t>20</t>
  </si>
  <si>
    <t>姚富宝</t>
  </si>
  <si>
    <t>78.10</t>
  </si>
  <si>
    <t>21</t>
  </si>
  <si>
    <t>郭宁虎</t>
  </si>
  <si>
    <t>77.06</t>
  </si>
  <si>
    <t>22</t>
  </si>
  <si>
    <t>李蕊</t>
  </si>
  <si>
    <t>79.96</t>
  </si>
  <si>
    <t>23</t>
  </si>
  <si>
    <t>耿荣旺</t>
  </si>
  <si>
    <t>78.56</t>
  </si>
  <si>
    <t>24</t>
  </si>
  <si>
    <t>韩喆</t>
  </si>
  <si>
    <t>78.37</t>
  </si>
  <si>
    <t>25</t>
  </si>
  <si>
    <t>卫生监督</t>
  </si>
  <si>
    <t>方琦</t>
  </si>
  <si>
    <t>82.52</t>
  </si>
  <si>
    <t>26</t>
  </si>
  <si>
    <t>王溪曼</t>
  </si>
  <si>
    <t>81.58</t>
  </si>
  <si>
    <t>27</t>
  </si>
  <si>
    <t>郑向辉</t>
  </si>
  <si>
    <t>80.66</t>
  </si>
  <si>
    <t>28</t>
  </si>
  <si>
    <t>孙垒垒</t>
  </si>
  <si>
    <t>80.08</t>
  </si>
  <si>
    <t>29</t>
  </si>
  <si>
    <t>肖鸣扬</t>
  </si>
  <si>
    <t>79.52</t>
  </si>
  <si>
    <t>30</t>
  </si>
  <si>
    <t>陈泽豪</t>
  </si>
  <si>
    <t>31</t>
  </si>
  <si>
    <t>卫生健康管理</t>
  </si>
  <si>
    <t>王佳莹</t>
  </si>
  <si>
    <t>78.86</t>
  </si>
  <si>
    <t>32</t>
  </si>
  <si>
    <t>贾学涛</t>
  </si>
  <si>
    <t>78.15</t>
  </si>
  <si>
    <t>33</t>
  </si>
  <si>
    <t>胡汝冰</t>
  </si>
  <si>
    <t>77.89</t>
  </si>
  <si>
    <t>34</t>
  </si>
  <si>
    <t>吴延茹</t>
  </si>
  <si>
    <t>75.91</t>
  </si>
  <si>
    <t>35</t>
  </si>
  <si>
    <t>陈玉</t>
  </si>
  <si>
    <t>75.62</t>
  </si>
  <si>
    <t>36</t>
  </si>
  <si>
    <t>韩蒙蒙</t>
  </si>
  <si>
    <t>74.43</t>
  </si>
  <si>
    <t>37</t>
  </si>
  <si>
    <t>魏雷</t>
  </si>
  <si>
    <t>38</t>
  </si>
  <si>
    <t>刘静静</t>
  </si>
  <si>
    <t>73.51</t>
  </si>
  <si>
    <t>39</t>
  </si>
  <si>
    <t>张勇娟</t>
  </si>
  <si>
    <t>73.25</t>
  </si>
  <si>
    <t>40</t>
  </si>
  <si>
    <t>孙凌霄</t>
  </si>
  <si>
    <t>72.87</t>
  </si>
  <si>
    <t>41</t>
  </si>
  <si>
    <t>王淑芳</t>
  </si>
  <si>
    <t>42</t>
  </si>
  <si>
    <t>闫迪</t>
  </si>
  <si>
    <t>72.70</t>
  </si>
  <si>
    <t>43</t>
  </si>
  <si>
    <t>杜店街道社区卫生服务中心、沙河街道社区卫生服务中心、里则街道社区卫生服务中心</t>
  </si>
  <si>
    <t>临床医学</t>
  </si>
  <si>
    <t>郭学青</t>
  </si>
  <si>
    <t>73.59</t>
  </si>
  <si>
    <t>44</t>
  </si>
  <si>
    <t>张玲玲</t>
  </si>
  <si>
    <t>71.36</t>
  </si>
  <si>
    <t>45</t>
  </si>
  <si>
    <t>邓晓颖</t>
  </si>
  <si>
    <t>70.34</t>
  </si>
  <si>
    <t>46</t>
  </si>
  <si>
    <t>万倩倩</t>
  </si>
  <si>
    <t>69.12</t>
  </si>
  <si>
    <t>47</t>
  </si>
  <si>
    <t>刘晓曼</t>
  </si>
  <si>
    <t>66.58</t>
  </si>
  <si>
    <t>48</t>
  </si>
  <si>
    <t>高斐</t>
  </si>
  <si>
    <t>64.86</t>
  </si>
  <si>
    <t>49</t>
  </si>
  <si>
    <t>李淑伟</t>
  </si>
  <si>
    <t>63.30</t>
  </si>
  <si>
    <t>50</t>
  </si>
  <si>
    <t>张楠楠</t>
  </si>
  <si>
    <t>62.33</t>
  </si>
  <si>
    <t>51</t>
  </si>
  <si>
    <t>王金磊</t>
  </si>
  <si>
    <t>61.06</t>
  </si>
  <si>
    <t>52</t>
  </si>
  <si>
    <t>医学影像</t>
  </si>
  <si>
    <t>杨萍</t>
  </si>
  <si>
    <t>64.65</t>
  </si>
  <si>
    <t>53</t>
  </si>
  <si>
    <t>高伟杰</t>
  </si>
  <si>
    <t>57.99</t>
  </si>
  <si>
    <t>54</t>
  </si>
  <si>
    <t>李红</t>
  </si>
  <si>
    <t>56.21</t>
  </si>
  <si>
    <t>55</t>
  </si>
  <si>
    <t>冯峰</t>
  </si>
  <si>
    <t>49.72</t>
  </si>
  <si>
    <t>56</t>
  </si>
  <si>
    <t>沙河街道社区卫生服务中心</t>
  </si>
  <si>
    <t>护理</t>
  </si>
  <si>
    <t>孝梦宇</t>
  </si>
  <si>
    <t>74.14</t>
  </si>
  <si>
    <t>57</t>
  </si>
  <si>
    <t>王霞</t>
  </si>
  <si>
    <t>72.28</t>
  </si>
  <si>
    <t>58</t>
  </si>
  <si>
    <t>季贞</t>
  </si>
  <si>
    <t>71.82</t>
  </si>
  <si>
    <t>59</t>
  </si>
  <si>
    <t>药学</t>
  </si>
  <si>
    <t>刘雪梅</t>
  </si>
  <si>
    <t>69.66</t>
  </si>
  <si>
    <t>60</t>
  </si>
  <si>
    <t>张泽宇</t>
  </si>
  <si>
    <t>68.77</t>
  </si>
  <si>
    <t>61</t>
  </si>
  <si>
    <t>医学检验</t>
  </si>
  <si>
    <t>李凯悦</t>
  </si>
  <si>
    <t>66.21</t>
  </si>
  <si>
    <t>62</t>
  </si>
  <si>
    <t>曹玉彦</t>
  </si>
  <si>
    <t>65.37</t>
  </si>
  <si>
    <t>63</t>
  </si>
  <si>
    <t>姜志芳</t>
  </si>
  <si>
    <t>64</t>
  </si>
  <si>
    <t>公共卫生</t>
  </si>
  <si>
    <t>佟硕</t>
  </si>
  <si>
    <t>62.79</t>
  </si>
  <si>
    <t>65</t>
  </si>
  <si>
    <t>李晶</t>
  </si>
  <si>
    <t>59.58</t>
  </si>
  <si>
    <t>66</t>
  </si>
  <si>
    <t>邱世娟</t>
  </si>
  <si>
    <t>53.12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</si>
</sst>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1"/>
      <color theme="1"/>
      <name val="黑体"/>
      <charset val="134"/>
    </font>
    <font>
      <sz val="12"/>
      <color theme="1"/>
      <name val="宋体"/>
      <charset val="134"/>
      <scheme val="minor"/>
    </font>
    <font>
      <sz val="18"/>
      <color theme="1"/>
      <name val="方正小标宋简体"/>
      <charset val="134"/>
    </font>
    <font>
      <sz val="11"/>
      <color theme="1"/>
      <name val="Times New Roman"/>
      <charset val="134"/>
    </font>
    <font>
      <sz val="1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8">
    <xf numFmtId="0" fontId="0" fillId="0" borderId="0" xfId="0">
      <alignment vertical="center"/>
    </xf>
    <xf numFmtId="49" fontId="0" fillId="0" borderId="0" xfId="0" applyNumberFormat="1" applyFill="1" applyAlignment="1">
      <alignment vertical="center"/>
    </xf>
    <xf numFmtId="49" fontId="1" fillId="0" borderId="0" xfId="0" applyNumberFormat="1" applyFont="1" applyFill="1" applyAlignment="1">
      <alignment vertical="center"/>
    </xf>
    <xf numFmtId="176" fontId="0" fillId="0" borderId="0" xfId="0" applyNumberFormat="1" applyFill="1" applyAlignment="1">
      <alignment vertical="center"/>
    </xf>
    <xf numFmtId="49" fontId="0" fillId="0" borderId="0" xfId="0" applyNumberFormat="1" applyFill="1" applyAlignment="1">
      <alignment horizontal="center" vertical="center"/>
    </xf>
    <xf numFmtId="49" fontId="2" fillId="0" borderId="0" xfId="0" applyNumberFormat="1" applyFont="1" applyFill="1" applyAlignment="1">
      <alignment horizontal="center" vertical="center"/>
    </xf>
    <xf numFmtId="49" fontId="3" fillId="0" borderId="0" xfId="0" applyNumberFormat="1" applyFont="1" applyFill="1" applyAlignment="1">
      <alignment horizontal="center" vertical="center" wrapText="1"/>
    </xf>
    <xf numFmtId="176" fontId="3" fillId="0" borderId="0" xfId="0" applyNumberFormat="1" applyFont="1" applyFill="1" applyAlignment="1">
      <alignment horizontal="center" vertical="center" wrapText="1"/>
    </xf>
    <xf numFmtId="49"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0" fillId="0" borderId="1" xfId="0" applyNumberFormat="1" applyFill="1" applyBorder="1" applyAlignment="1">
      <alignment horizontal="center" vertical="center"/>
    </xf>
    <xf numFmtId="49" fontId="0" fillId="0" borderId="1" xfId="0" applyNumberFormat="1" applyFill="1" applyBorder="1" applyAlignment="1">
      <alignment horizontal="center" vertical="center" wrapText="1"/>
    </xf>
    <xf numFmtId="176" fontId="4"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176" fontId="4" fillId="0" borderId="1" xfId="0" applyNumberFormat="1" applyFont="1" applyBorder="1" applyAlignment="1">
      <alignment horizontal="center" vertical="center"/>
    </xf>
    <xf numFmtId="49" fontId="0" fillId="0" borderId="1" xfId="0" applyNumberFormat="1" applyFill="1" applyBorder="1" applyAlignment="1">
      <alignment vertical="center"/>
    </xf>
    <xf numFmtId="49" fontId="0" fillId="0" borderId="1" xfId="0" applyNumberFormat="1" applyFill="1" applyBorder="1" applyAlignment="1" quotePrefix="1">
      <alignment horizontal="center" vertical="center" wrapText="1"/>
    </xf>
    <xf numFmtId="49" fontId="0" fillId="0" borderId="1" xfId="0" applyNumberFormat="1" applyFill="1" applyBorder="1" applyAlignment="1" quotePrefix="1">
      <alignment horizontal="center" vertical="center"/>
    </xf>
    <xf numFmtId="176" fontId="4" fillId="0" borderId="1" xfId="0" applyNumberFormat="1"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9"/>
  <sheetViews>
    <sheetView tabSelected="1" workbookViewId="0">
      <pane ySplit="2" topLeftCell="A3" activePane="bottomLeft" state="frozen"/>
      <selection/>
      <selection pane="bottomLeft" activeCell="L13" sqref="L13"/>
    </sheetView>
  </sheetViews>
  <sheetFormatPr defaultColWidth="9" defaultRowHeight="13.5"/>
  <cols>
    <col min="2" max="2" width="58.625" customWidth="1"/>
    <col min="3" max="3" width="17.625" customWidth="1"/>
    <col min="4" max="4" width="9" style="1"/>
    <col min="5" max="5" width="10.625" style="3" customWidth="1"/>
    <col min="6" max="6" width="9.875" style="3"/>
    <col min="7" max="7" width="9" style="3"/>
    <col min="8" max="8" width="12.875" style="4" customWidth="1"/>
    <col min="9" max="16363" width="9" style="1"/>
  </cols>
  <sheetData>
    <row r="1" s="1" customFormat="1" ht="23" customHeight="1" spans="1:8">
      <c r="A1" s="5" t="s">
        <v>0</v>
      </c>
      <c r="B1" s="5"/>
      <c r="C1" s="5"/>
      <c r="E1" s="3"/>
      <c r="F1" s="3"/>
      <c r="G1" s="3"/>
      <c r="H1" s="4"/>
    </row>
    <row r="2" s="1" customFormat="1" ht="33" customHeight="1" spans="1:9">
      <c r="A2" s="6" t="s">
        <v>1</v>
      </c>
      <c r="B2" s="6"/>
      <c r="C2" s="6"/>
      <c r="D2" s="6"/>
      <c r="E2" s="7"/>
      <c r="F2" s="7"/>
      <c r="G2" s="7"/>
      <c r="H2" s="6"/>
      <c r="I2" s="6"/>
    </row>
    <row r="3" s="2" customFormat="1" ht="33" customHeight="1" spans="1:9">
      <c r="A3" s="8" t="s">
        <v>2</v>
      </c>
      <c r="B3" s="8" t="s">
        <v>3</v>
      </c>
      <c r="C3" s="8" t="s">
        <v>4</v>
      </c>
      <c r="D3" s="8" t="s">
        <v>5</v>
      </c>
      <c r="E3" s="9" t="s">
        <v>6</v>
      </c>
      <c r="F3" s="10" t="s">
        <v>7</v>
      </c>
      <c r="G3" s="10" t="s">
        <v>8</v>
      </c>
      <c r="H3" s="11" t="s">
        <v>9</v>
      </c>
      <c r="I3" s="11" t="s">
        <v>10</v>
      </c>
    </row>
    <row r="4" s="1" customFormat="1" ht="19" customHeight="1" spans="1:9">
      <c r="A4" s="12" t="s">
        <v>11</v>
      </c>
      <c r="B4" s="18" t="s">
        <v>12</v>
      </c>
      <c r="C4" s="19" t="s">
        <v>13</v>
      </c>
      <c r="D4" s="19" t="s">
        <v>14</v>
      </c>
      <c r="E4" s="20" t="s">
        <v>15</v>
      </c>
      <c r="F4" s="15">
        <v>83.88</v>
      </c>
      <c r="G4" s="16">
        <f>(E4+F4)/2</f>
        <v>82.43</v>
      </c>
      <c r="H4" s="12" t="s">
        <v>16</v>
      </c>
      <c r="I4" s="17"/>
    </row>
    <row r="5" s="1" customFormat="1" ht="19" customHeight="1" spans="1:9">
      <c r="A5" s="12" t="s">
        <v>17</v>
      </c>
      <c r="B5" s="18" t="s">
        <v>12</v>
      </c>
      <c r="C5" s="19" t="s">
        <v>13</v>
      </c>
      <c r="D5" s="19" t="s">
        <v>18</v>
      </c>
      <c r="E5" s="20" t="s">
        <v>19</v>
      </c>
      <c r="F5" s="15">
        <v>85.38</v>
      </c>
      <c r="G5" s="16">
        <f t="shared" ref="G5:G36" si="0">(E5+F5)/2</f>
        <v>82.68</v>
      </c>
      <c r="H5" s="12" t="s">
        <v>16</v>
      </c>
      <c r="I5" s="17"/>
    </row>
    <row r="6" s="1" customFormat="1" ht="19" customHeight="1" spans="1:9">
      <c r="A6" s="12" t="s">
        <v>20</v>
      </c>
      <c r="B6" s="18" t="s">
        <v>12</v>
      </c>
      <c r="C6" s="19" t="s">
        <v>13</v>
      </c>
      <c r="D6" s="19" t="s">
        <v>21</v>
      </c>
      <c r="E6" s="20" t="s">
        <v>22</v>
      </c>
      <c r="F6" s="15">
        <v>83.2</v>
      </c>
      <c r="G6" s="16">
        <f t="shared" si="0"/>
        <v>81.12</v>
      </c>
      <c r="H6" s="12" t="s">
        <v>16</v>
      </c>
      <c r="I6" s="17"/>
    </row>
    <row r="7" s="1" customFormat="1" ht="19" customHeight="1" spans="1:9">
      <c r="A7" s="12" t="s">
        <v>23</v>
      </c>
      <c r="B7" s="18" t="s">
        <v>12</v>
      </c>
      <c r="C7" s="19" t="s">
        <v>13</v>
      </c>
      <c r="D7" s="19" t="s">
        <v>24</v>
      </c>
      <c r="E7" s="20" t="s">
        <v>25</v>
      </c>
      <c r="F7" s="15">
        <v>82.32</v>
      </c>
      <c r="G7" s="16">
        <f t="shared" si="0"/>
        <v>80.5</v>
      </c>
      <c r="H7" s="12" t="s">
        <v>16</v>
      </c>
      <c r="I7" s="17"/>
    </row>
    <row r="8" s="1" customFormat="1" ht="19" customHeight="1" spans="1:9">
      <c r="A8" s="12" t="s">
        <v>26</v>
      </c>
      <c r="B8" s="18" t="s">
        <v>12</v>
      </c>
      <c r="C8" s="19" t="s">
        <v>13</v>
      </c>
      <c r="D8" s="19" t="s">
        <v>27</v>
      </c>
      <c r="E8" s="20" t="s">
        <v>28</v>
      </c>
      <c r="F8" s="15">
        <v>81.52</v>
      </c>
      <c r="G8" s="16">
        <f t="shared" si="0"/>
        <v>80.03</v>
      </c>
      <c r="H8" s="12"/>
      <c r="I8" s="17"/>
    </row>
    <row r="9" s="1" customFormat="1" ht="19" customHeight="1" spans="1:9">
      <c r="A9" s="12" t="s">
        <v>29</v>
      </c>
      <c r="B9" s="18" t="s">
        <v>12</v>
      </c>
      <c r="C9" s="19" t="s">
        <v>13</v>
      </c>
      <c r="D9" s="19" t="s">
        <v>30</v>
      </c>
      <c r="E9" s="20" t="s">
        <v>31</v>
      </c>
      <c r="F9" s="15" t="s">
        <v>32</v>
      </c>
      <c r="G9" s="16">
        <f>E9/2</f>
        <v>38.8</v>
      </c>
      <c r="H9" s="12"/>
      <c r="I9" s="17"/>
    </row>
    <row r="10" s="1" customFormat="1" ht="19" customHeight="1" spans="1:9">
      <c r="A10" s="12" t="s">
        <v>33</v>
      </c>
      <c r="B10" s="18" t="s">
        <v>12</v>
      </c>
      <c r="C10" s="19" t="s">
        <v>34</v>
      </c>
      <c r="D10" s="19" t="s">
        <v>35</v>
      </c>
      <c r="E10" s="20" t="s">
        <v>36</v>
      </c>
      <c r="F10" s="15">
        <v>85.68</v>
      </c>
      <c r="G10" s="16">
        <f t="shared" si="0"/>
        <v>83.455</v>
      </c>
      <c r="H10" s="12" t="s">
        <v>16</v>
      </c>
      <c r="I10" s="17"/>
    </row>
    <row r="11" s="1" customFormat="1" ht="19" customHeight="1" spans="1:9">
      <c r="A11" s="12" t="s">
        <v>37</v>
      </c>
      <c r="B11" s="18" t="s">
        <v>12</v>
      </c>
      <c r="C11" s="19" t="s">
        <v>34</v>
      </c>
      <c r="D11" s="19" t="s">
        <v>38</v>
      </c>
      <c r="E11" s="20" t="s">
        <v>39</v>
      </c>
      <c r="F11" s="15" t="s">
        <v>32</v>
      </c>
      <c r="G11" s="16">
        <f>E11/2</f>
        <v>39.78</v>
      </c>
      <c r="H11" s="12"/>
      <c r="I11" s="17"/>
    </row>
    <row r="12" s="1" customFormat="1" ht="19" customHeight="1" spans="1:9">
      <c r="A12" s="12" t="s">
        <v>40</v>
      </c>
      <c r="B12" s="18" t="s">
        <v>12</v>
      </c>
      <c r="C12" s="19" t="s">
        <v>34</v>
      </c>
      <c r="D12" s="19" t="s">
        <v>41</v>
      </c>
      <c r="E12" s="20" t="s">
        <v>42</v>
      </c>
      <c r="F12" s="15">
        <v>86.28</v>
      </c>
      <c r="G12" s="16">
        <f t="shared" si="0"/>
        <v>82.86</v>
      </c>
      <c r="H12" s="12" t="s">
        <v>16</v>
      </c>
      <c r="I12" s="17"/>
    </row>
    <row r="13" s="1" customFormat="1" ht="19" customHeight="1" spans="1:9">
      <c r="A13" s="12" t="s">
        <v>43</v>
      </c>
      <c r="B13" s="18" t="s">
        <v>44</v>
      </c>
      <c r="C13" s="19" t="s">
        <v>45</v>
      </c>
      <c r="D13" s="19" t="s">
        <v>46</v>
      </c>
      <c r="E13" s="20" t="s">
        <v>47</v>
      </c>
      <c r="F13" s="15">
        <v>85.76</v>
      </c>
      <c r="G13" s="16">
        <f t="shared" si="0"/>
        <v>83.68</v>
      </c>
      <c r="H13" s="12" t="s">
        <v>16</v>
      </c>
      <c r="I13" s="17"/>
    </row>
    <row r="14" s="1" customFormat="1" ht="19" customHeight="1" spans="1:9">
      <c r="A14" s="12" t="s">
        <v>48</v>
      </c>
      <c r="B14" s="18" t="s">
        <v>44</v>
      </c>
      <c r="C14" s="19" t="s">
        <v>45</v>
      </c>
      <c r="D14" s="19" t="s">
        <v>49</v>
      </c>
      <c r="E14" s="20" t="s">
        <v>50</v>
      </c>
      <c r="F14" s="15">
        <v>84.88</v>
      </c>
      <c r="G14" s="16">
        <f t="shared" si="0"/>
        <v>81.59</v>
      </c>
      <c r="H14" s="12" t="s">
        <v>16</v>
      </c>
      <c r="I14" s="17"/>
    </row>
    <row r="15" s="1" customFormat="1" ht="19" customHeight="1" spans="1:9">
      <c r="A15" s="12" t="s">
        <v>51</v>
      </c>
      <c r="B15" s="18" t="s">
        <v>44</v>
      </c>
      <c r="C15" s="19" t="s">
        <v>45</v>
      </c>
      <c r="D15" s="19" t="s">
        <v>52</v>
      </c>
      <c r="E15" s="20" t="s">
        <v>53</v>
      </c>
      <c r="F15" s="15">
        <v>85.38</v>
      </c>
      <c r="G15" s="16">
        <f t="shared" si="0"/>
        <v>81.76</v>
      </c>
      <c r="H15" s="12" t="s">
        <v>16</v>
      </c>
      <c r="I15" s="17"/>
    </row>
    <row r="16" s="1" customFormat="1" ht="19" customHeight="1" spans="1:9">
      <c r="A16" s="12" t="s">
        <v>54</v>
      </c>
      <c r="B16" s="18" t="s">
        <v>44</v>
      </c>
      <c r="C16" s="19" t="s">
        <v>45</v>
      </c>
      <c r="D16" s="19" t="s">
        <v>55</v>
      </c>
      <c r="E16" s="20" t="s">
        <v>56</v>
      </c>
      <c r="F16" s="15">
        <v>84.62</v>
      </c>
      <c r="G16" s="16">
        <f t="shared" si="0"/>
        <v>81.27</v>
      </c>
      <c r="H16" s="12" t="s">
        <v>16</v>
      </c>
      <c r="I16" s="17"/>
    </row>
    <row r="17" s="1" customFormat="1" ht="19" customHeight="1" spans="1:9">
      <c r="A17" s="12" t="s">
        <v>57</v>
      </c>
      <c r="B17" s="18" t="s">
        <v>44</v>
      </c>
      <c r="C17" s="19" t="s">
        <v>45</v>
      </c>
      <c r="D17" s="19" t="s">
        <v>58</v>
      </c>
      <c r="E17" s="20" t="s">
        <v>59</v>
      </c>
      <c r="F17" s="15">
        <v>84.36</v>
      </c>
      <c r="G17" s="16">
        <f t="shared" si="0"/>
        <v>81.045</v>
      </c>
      <c r="H17" s="12" t="s">
        <v>16</v>
      </c>
      <c r="I17" s="17"/>
    </row>
    <row r="18" s="1" customFormat="1" ht="19" customHeight="1" spans="1:9">
      <c r="A18" s="12" t="s">
        <v>60</v>
      </c>
      <c r="B18" s="18" t="s">
        <v>44</v>
      </c>
      <c r="C18" s="19" t="s">
        <v>45</v>
      </c>
      <c r="D18" s="19" t="s">
        <v>61</v>
      </c>
      <c r="E18" s="20" t="s">
        <v>62</v>
      </c>
      <c r="F18" s="15">
        <v>81.56</v>
      </c>
      <c r="G18" s="16">
        <f t="shared" si="0"/>
        <v>79.53</v>
      </c>
      <c r="H18" s="12"/>
      <c r="I18" s="17"/>
    </row>
    <row r="19" s="1" customFormat="1" ht="19" customHeight="1" spans="1:9">
      <c r="A19" s="12" t="s">
        <v>63</v>
      </c>
      <c r="B19" s="18" t="s">
        <v>44</v>
      </c>
      <c r="C19" s="19" t="s">
        <v>45</v>
      </c>
      <c r="D19" s="19" t="s">
        <v>64</v>
      </c>
      <c r="E19" s="20" t="s">
        <v>65</v>
      </c>
      <c r="F19" s="15">
        <v>83.84</v>
      </c>
      <c r="G19" s="16">
        <f t="shared" si="0"/>
        <v>80.615</v>
      </c>
      <c r="H19" s="12"/>
      <c r="I19" s="17"/>
    </row>
    <row r="20" s="1" customFormat="1" ht="19" customHeight="1" spans="1:9">
      <c r="A20" s="12" t="s">
        <v>66</v>
      </c>
      <c r="B20" s="18" t="s">
        <v>44</v>
      </c>
      <c r="C20" s="19" t="s">
        <v>45</v>
      </c>
      <c r="D20" s="19" t="s">
        <v>67</v>
      </c>
      <c r="E20" s="20" t="s">
        <v>68</v>
      </c>
      <c r="F20" s="15">
        <v>85.52</v>
      </c>
      <c r="G20" s="16">
        <f t="shared" si="0"/>
        <v>81.395</v>
      </c>
      <c r="H20" s="12" t="s">
        <v>16</v>
      </c>
      <c r="I20" s="17"/>
    </row>
    <row r="21" s="1" customFormat="1" ht="19" customHeight="1" spans="1:9">
      <c r="A21" s="12" t="s">
        <v>69</v>
      </c>
      <c r="B21" s="18" t="s">
        <v>44</v>
      </c>
      <c r="C21" s="19" t="s">
        <v>45</v>
      </c>
      <c r="D21" s="19" t="s">
        <v>70</v>
      </c>
      <c r="E21" s="20" t="s">
        <v>71</v>
      </c>
      <c r="F21" s="15">
        <v>84.56</v>
      </c>
      <c r="G21" s="16">
        <f t="shared" si="0"/>
        <v>80.865</v>
      </c>
      <c r="H21" s="12"/>
      <c r="I21" s="17"/>
    </row>
    <row r="22" s="1" customFormat="1" ht="19" customHeight="1" spans="1:9">
      <c r="A22" s="12" t="s">
        <v>72</v>
      </c>
      <c r="B22" s="18" t="s">
        <v>73</v>
      </c>
      <c r="C22" s="19" t="s">
        <v>74</v>
      </c>
      <c r="D22" s="19" t="s">
        <v>75</v>
      </c>
      <c r="E22" s="20" t="s">
        <v>76</v>
      </c>
      <c r="F22" s="15">
        <v>85.1</v>
      </c>
      <c r="G22" s="16">
        <f t="shared" si="0"/>
        <v>82.165</v>
      </c>
      <c r="H22" s="12" t="s">
        <v>16</v>
      </c>
      <c r="I22" s="17"/>
    </row>
    <row r="23" s="1" customFormat="1" ht="19" customHeight="1" spans="1:9">
      <c r="A23" s="12" t="s">
        <v>77</v>
      </c>
      <c r="B23" s="18" t="s">
        <v>73</v>
      </c>
      <c r="C23" s="19" t="s">
        <v>74</v>
      </c>
      <c r="D23" s="19" t="s">
        <v>78</v>
      </c>
      <c r="E23" s="20" t="s">
        <v>79</v>
      </c>
      <c r="F23" s="15">
        <v>84.26</v>
      </c>
      <c r="G23" s="16">
        <f t="shared" si="0"/>
        <v>81.18</v>
      </c>
      <c r="H23" s="12"/>
      <c r="I23" s="17"/>
    </row>
    <row r="24" s="1" customFormat="1" ht="19" customHeight="1" spans="1:9">
      <c r="A24" s="12" t="s">
        <v>80</v>
      </c>
      <c r="B24" s="18" t="s">
        <v>73</v>
      </c>
      <c r="C24" s="19" t="s">
        <v>74</v>
      </c>
      <c r="D24" s="19" t="s">
        <v>81</v>
      </c>
      <c r="E24" s="20" t="s">
        <v>82</v>
      </c>
      <c r="F24" s="15">
        <v>85.52</v>
      </c>
      <c r="G24" s="16">
        <f t="shared" si="0"/>
        <v>81.29</v>
      </c>
      <c r="H24" s="12" t="s">
        <v>16</v>
      </c>
      <c r="I24" s="17"/>
    </row>
    <row r="25" s="1" customFormat="1" ht="19" customHeight="1" spans="1:9">
      <c r="A25" s="12" t="s">
        <v>83</v>
      </c>
      <c r="B25" s="18" t="s">
        <v>73</v>
      </c>
      <c r="C25" s="19" t="s">
        <v>13</v>
      </c>
      <c r="D25" s="19" t="s">
        <v>84</v>
      </c>
      <c r="E25" s="20" t="s">
        <v>85</v>
      </c>
      <c r="F25" s="15">
        <v>86.76</v>
      </c>
      <c r="G25" s="16">
        <f t="shared" si="0"/>
        <v>83.36</v>
      </c>
      <c r="H25" s="12" t="s">
        <v>16</v>
      </c>
      <c r="I25" s="17"/>
    </row>
    <row r="26" s="1" customFormat="1" ht="19" customHeight="1" spans="1:9">
      <c r="A26" s="12" t="s">
        <v>86</v>
      </c>
      <c r="B26" s="18" t="s">
        <v>73</v>
      </c>
      <c r="C26" s="19" t="s">
        <v>13</v>
      </c>
      <c r="D26" s="19" t="s">
        <v>87</v>
      </c>
      <c r="E26" s="20" t="s">
        <v>88</v>
      </c>
      <c r="F26" s="15">
        <v>87.42</v>
      </c>
      <c r="G26" s="16">
        <f t="shared" si="0"/>
        <v>82.99</v>
      </c>
      <c r="H26" s="12"/>
      <c r="I26" s="17"/>
    </row>
    <row r="27" s="1" customFormat="1" ht="19" customHeight="1" spans="1:9">
      <c r="A27" s="12" t="s">
        <v>89</v>
      </c>
      <c r="B27" s="18" t="s">
        <v>73</v>
      </c>
      <c r="C27" s="19" t="s">
        <v>13</v>
      </c>
      <c r="D27" s="19" t="s">
        <v>90</v>
      </c>
      <c r="E27" s="20" t="s">
        <v>91</v>
      </c>
      <c r="F27" s="15">
        <v>89.04</v>
      </c>
      <c r="G27" s="16">
        <f t="shared" si="0"/>
        <v>83.705</v>
      </c>
      <c r="H27" s="12" t="s">
        <v>16</v>
      </c>
      <c r="I27" s="17"/>
    </row>
    <row r="28" s="1" customFormat="1" ht="19" customHeight="1" spans="1:9">
      <c r="A28" s="12" t="s">
        <v>92</v>
      </c>
      <c r="B28" s="18" t="s">
        <v>73</v>
      </c>
      <c r="C28" s="19" t="s">
        <v>93</v>
      </c>
      <c r="D28" s="19" t="s">
        <v>94</v>
      </c>
      <c r="E28" s="20" t="s">
        <v>95</v>
      </c>
      <c r="F28" s="15">
        <v>86.5</v>
      </c>
      <c r="G28" s="16">
        <f t="shared" si="0"/>
        <v>84.51</v>
      </c>
      <c r="H28" s="12" t="s">
        <v>16</v>
      </c>
      <c r="I28" s="17"/>
    </row>
    <row r="29" s="1" customFormat="1" ht="19" customHeight="1" spans="1:9">
      <c r="A29" s="12" t="s">
        <v>96</v>
      </c>
      <c r="B29" s="18" t="s">
        <v>73</v>
      </c>
      <c r="C29" s="19" t="s">
        <v>93</v>
      </c>
      <c r="D29" s="19" t="s">
        <v>97</v>
      </c>
      <c r="E29" s="20" t="s">
        <v>98</v>
      </c>
      <c r="F29" s="15">
        <v>87.28</v>
      </c>
      <c r="G29" s="16">
        <f t="shared" si="0"/>
        <v>84.43</v>
      </c>
      <c r="H29" s="12" t="s">
        <v>16</v>
      </c>
      <c r="I29" s="17"/>
    </row>
    <row r="30" s="1" customFormat="1" ht="19" customHeight="1" spans="1:9">
      <c r="A30" s="12" t="s">
        <v>99</v>
      </c>
      <c r="B30" s="18" t="s">
        <v>73</v>
      </c>
      <c r="C30" s="19" t="s">
        <v>93</v>
      </c>
      <c r="D30" s="19" t="s">
        <v>100</v>
      </c>
      <c r="E30" s="20" t="s">
        <v>101</v>
      </c>
      <c r="F30" s="15">
        <v>85.58</v>
      </c>
      <c r="G30" s="16">
        <f t="shared" si="0"/>
        <v>83.12</v>
      </c>
      <c r="H30" s="12" t="s">
        <v>16</v>
      </c>
      <c r="I30" s="17"/>
    </row>
    <row r="31" s="1" customFormat="1" ht="19" customHeight="1" spans="1:9">
      <c r="A31" s="12" t="s">
        <v>102</v>
      </c>
      <c r="B31" s="18" t="s">
        <v>73</v>
      </c>
      <c r="C31" s="19" t="s">
        <v>93</v>
      </c>
      <c r="D31" s="19" t="s">
        <v>103</v>
      </c>
      <c r="E31" s="20" t="s">
        <v>104</v>
      </c>
      <c r="F31" s="15">
        <v>79.5</v>
      </c>
      <c r="G31" s="16">
        <f t="shared" si="0"/>
        <v>79.79</v>
      </c>
      <c r="H31" s="12"/>
      <c r="I31" s="17"/>
    </row>
    <row r="32" s="1" customFormat="1" ht="19" customHeight="1" spans="1:9">
      <c r="A32" s="12" t="s">
        <v>105</v>
      </c>
      <c r="B32" s="18" t="s">
        <v>73</v>
      </c>
      <c r="C32" s="19" t="s">
        <v>93</v>
      </c>
      <c r="D32" s="19" t="s">
        <v>106</v>
      </c>
      <c r="E32" s="20" t="s">
        <v>107</v>
      </c>
      <c r="F32" s="15" t="s">
        <v>32</v>
      </c>
      <c r="G32" s="16">
        <f>E32/2</f>
        <v>39.76</v>
      </c>
      <c r="H32" s="12"/>
      <c r="I32" s="17"/>
    </row>
    <row r="33" s="1" customFormat="1" ht="19" customHeight="1" spans="1:9">
      <c r="A33" s="12" t="s">
        <v>108</v>
      </c>
      <c r="B33" s="18" t="s">
        <v>73</v>
      </c>
      <c r="C33" s="19" t="s">
        <v>93</v>
      </c>
      <c r="D33" s="19" t="s">
        <v>109</v>
      </c>
      <c r="E33" s="20" t="s">
        <v>22</v>
      </c>
      <c r="F33" s="15">
        <v>83.3</v>
      </c>
      <c r="G33" s="16">
        <f t="shared" si="0"/>
        <v>81.17</v>
      </c>
      <c r="H33" s="12" t="s">
        <v>16</v>
      </c>
      <c r="I33" s="17"/>
    </row>
    <row r="34" s="1" customFormat="1" ht="19" customHeight="1" spans="1:9">
      <c r="A34" s="12" t="s">
        <v>110</v>
      </c>
      <c r="B34" s="18" t="s">
        <v>73</v>
      </c>
      <c r="C34" s="19" t="s">
        <v>111</v>
      </c>
      <c r="D34" s="19" t="s">
        <v>112</v>
      </c>
      <c r="E34" s="20" t="s">
        <v>113</v>
      </c>
      <c r="F34" s="15">
        <v>88.14</v>
      </c>
      <c r="G34" s="16">
        <f t="shared" si="0"/>
        <v>83.5</v>
      </c>
      <c r="H34" s="12" t="s">
        <v>16</v>
      </c>
      <c r="I34" s="17"/>
    </row>
    <row r="35" s="1" customFormat="1" ht="19" customHeight="1" spans="1:9">
      <c r="A35" s="12" t="s">
        <v>114</v>
      </c>
      <c r="B35" s="18" t="s">
        <v>73</v>
      </c>
      <c r="C35" s="19" t="s">
        <v>111</v>
      </c>
      <c r="D35" s="19" t="s">
        <v>115</v>
      </c>
      <c r="E35" s="20" t="s">
        <v>116</v>
      </c>
      <c r="F35" s="15">
        <v>88.74</v>
      </c>
      <c r="G35" s="16">
        <f t="shared" si="0"/>
        <v>83.445</v>
      </c>
      <c r="H35" s="12" t="s">
        <v>16</v>
      </c>
      <c r="I35" s="17"/>
    </row>
    <row r="36" s="1" customFormat="1" ht="19" customHeight="1" spans="1:9">
      <c r="A36" s="12" t="s">
        <v>117</v>
      </c>
      <c r="B36" s="18" t="s">
        <v>73</v>
      </c>
      <c r="C36" s="19" t="s">
        <v>111</v>
      </c>
      <c r="D36" s="19" t="s">
        <v>118</v>
      </c>
      <c r="E36" s="20" t="s">
        <v>119</v>
      </c>
      <c r="F36" s="15">
        <v>81.64</v>
      </c>
      <c r="G36" s="16">
        <f t="shared" si="0"/>
        <v>79.765</v>
      </c>
      <c r="H36" s="12" t="s">
        <v>16</v>
      </c>
      <c r="I36" s="17"/>
    </row>
    <row r="37" s="1" customFormat="1" ht="19" customHeight="1" spans="1:9">
      <c r="A37" s="12" t="s">
        <v>120</v>
      </c>
      <c r="B37" s="18" t="s">
        <v>73</v>
      </c>
      <c r="C37" s="19" t="s">
        <v>111</v>
      </c>
      <c r="D37" s="19" t="s">
        <v>121</v>
      </c>
      <c r="E37" s="20" t="s">
        <v>122</v>
      </c>
      <c r="F37" s="15">
        <v>81.5</v>
      </c>
      <c r="G37" s="16">
        <f t="shared" ref="G37:G69" si="1">(E37+F37)/2</f>
        <v>78.705</v>
      </c>
      <c r="H37" s="12" t="s">
        <v>16</v>
      </c>
      <c r="I37" s="17"/>
    </row>
    <row r="38" s="1" customFormat="1" ht="19" customHeight="1" spans="1:9">
      <c r="A38" s="12" t="s">
        <v>123</v>
      </c>
      <c r="B38" s="18" t="s">
        <v>73</v>
      </c>
      <c r="C38" s="19" t="s">
        <v>111</v>
      </c>
      <c r="D38" s="19" t="s">
        <v>124</v>
      </c>
      <c r="E38" s="20" t="s">
        <v>125</v>
      </c>
      <c r="F38" s="15">
        <v>77.32</v>
      </c>
      <c r="G38" s="16">
        <f t="shared" si="1"/>
        <v>76.47</v>
      </c>
      <c r="H38" s="12" t="s">
        <v>16</v>
      </c>
      <c r="I38" s="17"/>
    </row>
    <row r="39" s="1" customFormat="1" ht="19" customHeight="1" spans="1:9">
      <c r="A39" s="12" t="s">
        <v>126</v>
      </c>
      <c r="B39" s="18" t="s">
        <v>73</v>
      </c>
      <c r="C39" s="19" t="s">
        <v>111</v>
      </c>
      <c r="D39" s="19" t="s">
        <v>127</v>
      </c>
      <c r="E39" s="20" t="s">
        <v>128</v>
      </c>
      <c r="F39" s="15">
        <v>83.44</v>
      </c>
      <c r="G39" s="16">
        <f t="shared" si="1"/>
        <v>78.935</v>
      </c>
      <c r="H39" s="12" t="s">
        <v>16</v>
      </c>
      <c r="I39" s="17"/>
    </row>
    <row r="40" s="1" customFormat="1" ht="19" customHeight="1" spans="1:9">
      <c r="A40" s="12" t="s">
        <v>129</v>
      </c>
      <c r="B40" s="18" t="s">
        <v>73</v>
      </c>
      <c r="C40" s="19" t="s">
        <v>111</v>
      </c>
      <c r="D40" s="19" t="s">
        <v>130</v>
      </c>
      <c r="E40" s="20" t="s">
        <v>128</v>
      </c>
      <c r="F40" s="15">
        <v>87.16</v>
      </c>
      <c r="G40" s="16">
        <f t="shared" si="1"/>
        <v>80.795</v>
      </c>
      <c r="H40" s="12" t="s">
        <v>16</v>
      </c>
      <c r="I40" s="17"/>
    </row>
    <row r="41" s="1" customFormat="1" ht="19" customHeight="1" spans="1:9">
      <c r="A41" s="12" t="s">
        <v>131</v>
      </c>
      <c r="B41" s="18" t="s">
        <v>73</v>
      </c>
      <c r="C41" s="19" t="s">
        <v>111</v>
      </c>
      <c r="D41" s="19" t="s">
        <v>132</v>
      </c>
      <c r="E41" s="20" t="s">
        <v>133</v>
      </c>
      <c r="F41" s="15">
        <v>78.78</v>
      </c>
      <c r="G41" s="16">
        <f t="shared" si="1"/>
        <v>76.145</v>
      </c>
      <c r="H41" s="12"/>
      <c r="I41" s="17"/>
    </row>
    <row r="42" s="1" customFormat="1" ht="19" customHeight="1" spans="1:9">
      <c r="A42" s="12" t="s">
        <v>134</v>
      </c>
      <c r="B42" s="18" t="s">
        <v>73</v>
      </c>
      <c r="C42" s="19" t="s">
        <v>111</v>
      </c>
      <c r="D42" s="19" t="s">
        <v>135</v>
      </c>
      <c r="E42" s="20" t="s">
        <v>136</v>
      </c>
      <c r="F42" s="15">
        <v>80.98</v>
      </c>
      <c r="G42" s="16">
        <f t="shared" si="1"/>
        <v>77.115</v>
      </c>
      <c r="H42" s="12" t="s">
        <v>16</v>
      </c>
      <c r="I42" s="17"/>
    </row>
    <row r="43" s="1" customFormat="1" ht="19" customHeight="1" spans="1:9">
      <c r="A43" s="12" t="s">
        <v>137</v>
      </c>
      <c r="B43" s="18" t="s">
        <v>73</v>
      </c>
      <c r="C43" s="19" t="s">
        <v>111</v>
      </c>
      <c r="D43" s="19" t="s">
        <v>138</v>
      </c>
      <c r="E43" s="20" t="s">
        <v>139</v>
      </c>
      <c r="F43" s="15">
        <v>79.86</v>
      </c>
      <c r="G43" s="16">
        <f t="shared" si="1"/>
        <v>76.365</v>
      </c>
      <c r="H43" s="12"/>
      <c r="I43" s="17"/>
    </row>
    <row r="44" s="1" customFormat="1" ht="19" customHeight="1" spans="1:9">
      <c r="A44" s="12" t="s">
        <v>140</v>
      </c>
      <c r="B44" s="18" t="s">
        <v>73</v>
      </c>
      <c r="C44" s="19" t="s">
        <v>111</v>
      </c>
      <c r="D44" s="19" t="s">
        <v>141</v>
      </c>
      <c r="E44" s="20" t="s">
        <v>139</v>
      </c>
      <c r="F44" s="15" t="s">
        <v>32</v>
      </c>
      <c r="G44" s="16">
        <f>E44/2</f>
        <v>36.435</v>
      </c>
      <c r="H44" s="12"/>
      <c r="I44" s="17"/>
    </row>
    <row r="45" s="1" customFormat="1" ht="19" customHeight="1" spans="1:9">
      <c r="A45" s="12" t="s">
        <v>142</v>
      </c>
      <c r="B45" s="18" t="s">
        <v>73</v>
      </c>
      <c r="C45" s="19" t="s">
        <v>111</v>
      </c>
      <c r="D45" s="19" t="s">
        <v>143</v>
      </c>
      <c r="E45" s="20" t="s">
        <v>144</v>
      </c>
      <c r="F45" s="15" t="s">
        <v>32</v>
      </c>
      <c r="G45" s="16">
        <f>E45/2</f>
        <v>36.35</v>
      </c>
      <c r="H45" s="12"/>
      <c r="I45" s="17"/>
    </row>
    <row r="46" s="1" customFormat="1" ht="33" customHeight="1" spans="1:9">
      <c r="A46" s="12" t="s">
        <v>145</v>
      </c>
      <c r="B46" s="18" t="s">
        <v>146</v>
      </c>
      <c r="C46" s="19" t="s">
        <v>147</v>
      </c>
      <c r="D46" s="19" t="s">
        <v>148</v>
      </c>
      <c r="E46" s="20" t="s">
        <v>149</v>
      </c>
      <c r="F46" s="15">
        <v>83.48</v>
      </c>
      <c r="G46" s="16">
        <f t="shared" si="1"/>
        <v>78.535</v>
      </c>
      <c r="H46" s="12" t="s">
        <v>16</v>
      </c>
      <c r="I46" s="17"/>
    </row>
    <row r="47" s="1" customFormat="1" ht="33" customHeight="1" spans="1:9">
      <c r="A47" s="12" t="s">
        <v>150</v>
      </c>
      <c r="B47" s="18" t="s">
        <v>146</v>
      </c>
      <c r="C47" s="19" t="s">
        <v>147</v>
      </c>
      <c r="D47" s="19" t="s">
        <v>151</v>
      </c>
      <c r="E47" s="20" t="s">
        <v>152</v>
      </c>
      <c r="F47" s="15">
        <v>81.6</v>
      </c>
      <c r="G47" s="16">
        <f t="shared" si="1"/>
        <v>76.48</v>
      </c>
      <c r="H47" s="12" t="s">
        <v>16</v>
      </c>
      <c r="I47" s="17"/>
    </row>
    <row r="48" s="1" customFormat="1" ht="33" customHeight="1" spans="1:9">
      <c r="A48" s="12" t="s">
        <v>153</v>
      </c>
      <c r="B48" s="18" t="s">
        <v>146</v>
      </c>
      <c r="C48" s="19" t="s">
        <v>147</v>
      </c>
      <c r="D48" s="19" t="s">
        <v>154</v>
      </c>
      <c r="E48" s="20" t="s">
        <v>155</v>
      </c>
      <c r="F48" s="15">
        <v>85.4</v>
      </c>
      <c r="G48" s="16">
        <f t="shared" si="1"/>
        <v>77.87</v>
      </c>
      <c r="H48" s="12" t="s">
        <v>16</v>
      </c>
      <c r="I48" s="17"/>
    </row>
    <row r="49" s="1" customFormat="1" ht="33" customHeight="1" spans="1:9">
      <c r="A49" s="12" t="s">
        <v>156</v>
      </c>
      <c r="B49" s="18" t="s">
        <v>146</v>
      </c>
      <c r="C49" s="19" t="s">
        <v>147</v>
      </c>
      <c r="D49" s="19" t="s">
        <v>157</v>
      </c>
      <c r="E49" s="20" t="s">
        <v>158</v>
      </c>
      <c r="F49" s="15">
        <v>79.66</v>
      </c>
      <c r="G49" s="16">
        <f t="shared" si="1"/>
        <v>74.39</v>
      </c>
      <c r="H49" s="12" t="s">
        <v>16</v>
      </c>
      <c r="I49" s="17"/>
    </row>
    <row r="50" s="1" customFormat="1" ht="33" customHeight="1" spans="1:9">
      <c r="A50" s="12" t="s">
        <v>159</v>
      </c>
      <c r="B50" s="18" t="s">
        <v>146</v>
      </c>
      <c r="C50" s="19" t="s">
        <v>147</v>
      </c>
      <c r="D50" s="19" t="s">
        <v>160</v>
      </c>
      <c r="E50" s="20" t="s">
        <v>161</v>
      </c>
      <c r="F50" s="15">
        <v>76.4</v>
      </c>
      <c r="G50" s="16">
        <f t="shared" si="1"/>
        <v>71.49</v>
      </c>
      <c r="H50" s="12" t="s">
        <v>16</v>
      </c>
      <c r="I50" s="17"/>
    </row>
    <row r="51" s="1" customFormat="1" ht="33" customHeight="1" spans="1:9">
      <c r="A51" s="12" t="s">
        <v>162</v>
      </c>
      <c r="B51" s="18" t="s">
        <v>146</v>
      </c>
      <c r="C51" s="19" t="s">
        <v>147</v>
      </c>
      <c r="D51" s="19" t="s">
        <v>163</v>
      </c>
      <c r="E51" s="20" t="s">
        <v>164</v>
      </c>
      <c r="F51" s="15">
        <v>92.12</v>
      </c>
      <c r="G51" s="16">
        <f t="shared" si="1"/>
        <v>78.49</v>
      </c>
      <c r="H51" s="12" t="s">
        <v>16</v>
      </c>
      <c r="I51" s="17"/>
    </row>
    <row r="52" s="1" customFormat="1" ht="33" customHeight="1" spans="1:9">
      <c r="A52" s="12" t="s">
        <v>165</v>
      </c>
      <c r="B52" s="18" t="s">
        <v>146</v>
      </c>
      <c r="C52" s="19" t="s">
        <v>147</v>
      </c>
      <c r="D52" s="19" t="s">
        <v>166</v>
      </c>
      <c r="E52" s="20" t="s">
        <v>167</v>
      </c>
      <c r="F52" s="15">
        <v>86.9</v>
      </c>
      <c r="G52" s="16">
        <f t="shared" si="1"/>
        <v>75.1</v>
      </c>
      <c r="H52" s="12" t="s">
        <v>16</v>
      </c>
      <c r="I52" s="17"/>
    </row>
    <row r="53" s="1" customFormat="1" ht="33" customHeight="1" spans="1:9">
      <c r="A53" s="12" t="s">
        <v>168</v>
      </c>
      <c r="B53" s="18" t="s">
        <v>146</v>
      </c>
      <c r="C53" s="19" t="s">
        <v>147</v>
      </c>
      <c r="D53" s="19" t="s">
        <v>169</v>
      </c>
      <c r="E53" s="20" t="s">
        <v>170</v>
      </c>
      <c r="F53" s="15">
        <v>82.16</v>
      </c>
      <c r="G53" s="16">
        <f t="shared" si="1"/>
        <v>72.245</v>
      </c>
      <c r="H53" s="12" t="s">
        <v>16</v>
      </c>
      <c r="I53" s="17"/>
    </row>
    <row r="54" s="1" customFormat="1" ht="33" customHeight="1" spans="1:9">
      <c r="A54" s="12" t="s">
        <v>171</v>
      </c>
      <c r="B54" s="18" t="s">
        <v>146</v>
      </c>
      <c r="C54" s="19" t="s">
        <v>147</v>
      </c>
      <c r="D54" s="19" t="s">
        <v>172</v>
      </c>
      <c r="E54" s="20" t="s">
        <v>173</v>
      </c>
      <c r="F54" s="15">
        <v>87.4</v>
      </c>
      <c r="G54" s="16">
        <f t="shared" si="1"/>
        <v>74.23</v>
      </c>
      <c r="H54" s="12" t="s">
        <v>16</v>
      </c>
      <c r="I54" s="17"/>
    </row>
    <row r="55" s="1" customFormat="1" ht="33" customHeight="1" spans="1:9">
      <c r="A55" s="12" t="s">
        <v>174</v>
      </c>
      <c r="B55" s="18" t="s">
        <v>146</v>
      </c>
      <c r="C55" s="19" t="s">
        <v>175</v>
      </c>
      <c r="D55" s="19" t="s">
        <v>176</v>
      </c>
      <c r="E55" s="20" t="s">
        <v>177</v>
      </c>
      <c r="F55" s="15">
        <v>78</v>
      </c>
      <c r="G55" s="16">
        <f t="shared" si="1"/>
        <v>71.325</v>
      </c>
      <c r="H55" s="12" t="s">
        <v>16</v>
      </c>
      <c r="I55" s="17"/>
    </row>
    <row r="56" s="1" customFormat="1" ht="33" customHeight="1" spans="1:9">
      <c r="A56" s="12" t="s">
        <v>178</v>
      </c>
      <c r="B56" s="18" t="s">
        <v>146</v>
      </c>
      <c r="C56" s="19" t="s">
        <v>175</v>
      </c>
      <c r="D56" s="19" t="s">
        <v>179</v>
      </c>
      <c r="E56" s="20" t="s">
        <v>180</v>
      </c>
      <c r="F56" s="15" t="s">
        <v>32</v>
      </c>
      <c r="G56" s="16">
        <f>E56/2</f>
        <v>28.995</v>
      </c>
      <c r="H56" s="12"/>
      <c r="I56" s="17"/>
    </row>
    <row r="57" s="1" customFormat="1" ht="33" customHeight="1" spans="1:9">
      <c r="A57" s="12" t="s">
        <v>181</v>
      </c>
      <c r="B57" s="18" t="s">
        <v>146</v>
      </c>
      <c r="C57" s="19" t="s">
        <v>175</v>
      </c>
      <c r="D57" s="19" t="s">
        <v>182</v>
      </c>
      <c r="E57" s="20" t="s">
        <v>183</v>
      </c>
      <c r="F57" s="15" t="s">
        <v>32</v>
      </c>
      <c r="G57" s="16">
        <f>E57/2</f>
        <v>28.105</v>
      </c>
      <c r="H57" s="12"/>
      <c r="I57" s="17"/>
    </row>
    <row r="58" s="1" customFormat="1" ht="33" customHeight="1" spans="1:9">
      <c r="A58" s="12" t="s">
        <v>184</v>
      </c>
      <c r="B58" s="18" t="s">
        <v>146</v>
      </c>
      <c r="C58" s="19" t="s">
        <v>175</v>
      </c>
      <c r="D58" s="19" t="s">
        <v>185</v>
      </c>
      <c r="E58" s="20" t="s">
        <v>186</v>
      </c>
      <c r="F58" s="15">
        <v>79.78</v>
      </c>
      <c r="G58" s="16">
        <f t="shared" si="1"/>
        <v>64.75</v>
      </c>
      <c r="H58" s="12" t="s">
        <v>16</v>
      </c>
      <c r="I58" s="17"/>
    </row>
    <row r="59" s="1" customFormat="1" ht="19" customHeight="1" spans="1:9">
      <c r="A59" s="12" t="s">
        <v>187</v>
      </c>
      <c r="B59" s="18" t="s">
        <v>188</v>
      </c>
      <c r="C59" s="19" t="s">
        <v>189</v>
      </c>
      <c r="D59" s="19" t="s">
        <v>190</v>
      </c>
      <c r="E59" s="20" t="s">
        <v>191</v>
      </c>
      <c r="F59" s="15">
        <v>80.36</v>
      </c>
      <c r="G59" s="16">
        <f t="shared" si="1"/>
        <v>77.25</v>
      </c>
      <c r="H59" s="12" t="s">
        <v>16</v>
      </c>
      <c r="I59" s="17"/>
    </row>
    <row r="60" s="1" customFormat="1" ht="19" customHeight="1" spans="1:9">
      <c r="A60" s="12" t="s">
        <v>192</v>
      </c>
      <c r="B60" s="18" t="s">
        <v>188</v>
      </c>
      <c r="C60" s="19" t="s">
        <v>189</v>
      </c>
      <c r="D60" s="19" t="s">
        <v>193</v>
      </c>
      <c r="E60" s="20" t="s">
        <v>194</v>
      </c>
      <c r="F60" s="15">
        <v>81.84</v>
      </c>
      <c r="G60" s="16">
        <f t="shared" si="1"/>
        <v>77.06</v>
      </c>
      <c r="H60" s="12"/>
      <c r="I60" s="17"/>
    </row>
    <row r="61" s="1" customFormat="1" ht="19" customHeight="1" spans="1:9">
      <c r="A61" s="12" t="s">
        <v>195</v>
      </c>
      <c r="B61" s="18" t="s">
        <v>188</v>
      </c>
      <c r="C61" s="19" t="s">
        <v>189</v>
      </c>
      <c r="D61" s="19" t="s">
        <v>196</v>
      </c>
      <c r="E61" s="20" t="s">
        <v>197</v>
      </c>
      <c r="F61" s="15">
        <v>83.76</v>
      </c>
      <c r="G61" s="16">
        <f t="shared" si="1"/>
        <v>77.79</v>
      </c>
      <c r="H61" s="12" t="s">
        <v>16</v>
      </c>
      <c r="I61" s="17"/>
    </row>
    <row r="62" s="1" customFormat="1" ht="19" customHeight="1" spans="1:9">
      <c r="A62" s="12" t="s">
        <v>198</v>
      </c>
      <c r="B62" s="18" t="s">
        <v>188</v>
      </c>
      <c r="C62" s="19" t="s">
        <v>199</v>
      </c>
      <c r="D62" s="19" t="s">
        <v>200</v>
      </c>
      <c r="E62" s="20" t="s">
        <v>201</v>
      </c>
      <c r="F62" s="15">
        <v>78.3</v>
      </c>
      <c r="G62" s="16">
        <f t="shared" si="1"/>
        <v>73.98</v>
      </c>
      <c r="H62" s="12" t="s">
        <v>16</v>
      </c>
      <c r="I62" s="17"/>
    </row>
    <row r="63" s="1" customFormat="1" ht="19" customHeight="1" spans="1:9">
      <c r="A63" s="12" t="s">
        <v>202</v>
      </c>
      <c r="B63" s="18" t="s">
        <v>188</v>
      </c>
      <c r="C63" s="19" t="s">
        <v>199</v>
      </c>
      <c r="D63" s="19" t="s">
        <v>203</v>
      </c>
      <c r="E63" s="20" t="s">
        <v>204</v>
      </c>
      <c r="F63" s="15">
        <v>77.32</v>
      </c>
      <c r="G63" s="16">
        <f t="shared" si="1"/>
        <v>73.045</v>
      </c>
      <c r="H63" s="12" t="s">
        <v>16</v>
      </c>
      <c r="I63" s="17"/>
    </row>
    <row r="64" s="1" customFormat="1" ht="19" customHeight="1" spans="1:9">
      <c r="A64" s="12" t="s">
        <v>205</v>
      </c>
      <c r="B64" s="18" t="s">
        <v>188</v>
      </c>
      <c r="C64" s="19" t="s">
        <v>206</v>
      </c>
      <c r="D64" s="19" t="s">
        <v>207</v>
      </c>
      <c r="E64" s="20" t="s">
        <v>208</v>
      </c>
      <c r="F64" s="15">
        <v>81.54</v>
      </c>
      <c r="G64" s="16">
        <f t="shared" si="1"/>
        <v>73.875</v>
      </c>
      <c r="H64" s="12" t="s">
        <v>16</v>
      </c>
      <c r="I64" s="17"/>
    </row>
    <row r="65" s="1" customFormat="1" ht="19" customHeight="1" spans="1:9">
      <c r="A65" s="12" t="s">
        <v>209</v>
      </c>
      <c r="B65" s="18" t="s">
        <v>188</v>
      </c>
      <c r="C65" s="19" t="s">
        <v>206</v>
      </c>
      <c r="D65" s="19" t="s">
        <v>210</v>
      </c>
      <c r="E65" s="20" t="s">
        <v>211</v>
      </c>
      <c r="F65" s="15">
        <v>83.26</v>
      </c>
      <c r="G65" s="16">
        <f t="shared" si="1"/>
        <v>74.315</v>
      </c>
      <c r="H65" s="12" t="s">
        <v>16</v>
      </c>
      <c r="I65" s="17"/>
    </row>
    <row r="66" s="1" customFormat="1" ht="19" customHeight="1" spans="1:9">
      <c r="A66" s="12" t="s">
        <v>212</v>
      </c>
      <c r="B66" s="18" t="s">
        <v>188</v>
      </c>
      <c r="C66" s="19" t="s">
        <v>206</v>
      </c>
      <c r="D66" s="19" t="s">
        <v>213</v>
      </c>
      <c r="E66" s="20" t="s">
        <v>167</v>
      </c>
      <c r="F66" s="15" t="s">
        <v>32</v>
      </c>
      <c r="G66" s="16">
        <f>E66/2</f>
        <v>31.65</v>
      </c>
      <c r="H66" s="12"/>
      <c r="I66" s="17"/>
    </row>
    <row r="67" s="1" customFormat="1" ht="19" customHeight="1" spans="1:9">
      <c r="A67" s="12" t="s">
        <v>214</v>
      </c>
      <c r="B67" s="18" t="s">
        <v>188</v>
      </c>
      <c r="C67" s="19" t="s">
        <v>215</v>
      </c>
      <c r="D67" s="19" t="s">
        <v>216</v>
      </c>
      <c r="E67" s="20" t="s">
        <v>217</v>
      </c>
      <c r="F67" s="15">
        <v>80.36</v>
      </c>
      <c r="G67" s="16">
        <f t="shared" si="1"/>
        <v>71.575</v>
      </c>
      <c r="H67" s="12" t="s">
        <v>16</v>
      </c>
      <c r="I67" s="17"/>
    </row>
    <row r="68" s="1" customFormat="1" ht="19" customHeight="1" spans="1:9">
      <c r="A68" s="12" t="s">
        <v>218</v>
      </c>
      <c r="B68" s="18" t="s">
        <v>188</v>
      </c>
      <c r="C68" s="19" t="s">
        <v>215</v>
      </c>
      <c r="D68" s="19" t="s">
        <v>219</v>
      </c>
      <c r="E68" s="20" t="s">
        <v>220</v>
      </c>
      <c r="F68" s="15">
        <v>83.94</v>
      </c>
      <c r="G68" s="16">
        <f t="shared" si="1"/>
        <v>71.76</v>
      </c>
      <c r="H68" s="12" t="s">
        <v>16</v>
      </c>
      <c r="I68" s="17"/>
    </row>
    <row r="69" s="1" customFormat="1" ht="19" customHeight="1" spans="1:9">
      <c r="A69" s="12" t="s">
        <v>221</v>
      </c>
      <c r="B69" s="18" t="s">
        <v>188</v>
      </c>
      <c r="C69" s="19" t="s">
        <v>215</v>
      </c>
      <c r="D69" s="19" t="s">
        <v>222</v>
      </c>
      <c r="E69" s="20" t="s">
        <v>223</v>
      </c>
      <c r="F69" s="15">
        <v>76.58</v>
      </c>
      <c r="G69" s="16">
        <f t="shared" si="1"/>
        <v>64.85</v>
      </c>
      <c r="H69" s="12"/>
      <c r="I69" s="17"/>
    </row>
  </sheetData>
  <autoFilter ref="D3:XEI69">
    <extLst/>
  </autoFilter>
  <mergeCells count="1">
    <mergeCell ref="A2:I2"/>
  </mergeCells>
  <pageMargins left="0.751388888888889" right="0.751388888888889" top="0.432638888888889" bottom="0.472222222222222" header="0.275" footer="0.156944444444444"/>
  <pageSetup paperSize="9" scale="8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成过过！</cp:lastModifiedBy>
  <dcterms:created xsi:type="dcterms:W3CDTF">2024-09-14T07:13:00Z</dcterms:created>
  <dcterms:modified xsi:type="dcterms:W3CDTF">2024-09-29T09:37:31Z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2052-12.1.0.16399</vt:lpwstr>
  </property>
  <property fmtid="{D5CDD505-2E9C-101B-9397-08002B2CF9AE}" pid="3" name="KSOReadingLayout">
    <vt:bool>true</vt:bool>
  </property>
  <property fmtid="{D5CDD505-2E9C-101B-9397-08002B2CF9AE}" pid="4" name="ICV">
    <vt:lpwstr>3153E59669014994853D039593CCC56F_13</vt:lpwstr>
  </property>
</Properties>
</file>