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24.3.1修复部分\001招聘\2024招聘\2024年招聘计划\2024公开招聘\公示公告\"/>
    </mc:Choice>
  </mc:AlternateContent>
  <bookViews>
    <workbookView xWindow="0" yWindow="0" windowWidth="24000" windowHeight="9735"/>
  </bookViews>
  <sheets>
    <sheet name="名单" sheetId="1" r:id="rId1"/>
  </sheets>
  <externalReferences>
    <externalReference r:id="rId2"/>
  </externalReferences>
  <definedNames>
    <definedName name="_xlnm._FilterDatabase" localSheetId="0" hidden="1">名单!$A$99:$J$104</definedName>
    <definedName name="_xlnm.Print_Titles" localSheetId="0">名单!$2:$3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7" i="1" l="1"/>
  <c r="A128" i="1"/>
  <c r="A129" i="1"/>
  <c r="A130" i="1"/>
  <c r="A131" i="1"/>
  <c r="A126" i="1"/>
  <c r="A125" i="1"/>
  <c r="A101" i="1"/>
  <c r="A102" i="1"/>
  <c r="A103" i="1"/>
  <c r="A104" i="1"/>
  <c r="A105" i="1"/>
  <c r="A106" i="1"/>
  <c r="A107" i="1"/>
  <c r="A108" i="1"/>
  <c r="A109" i="1"/>
  <c r="A110" i="1"/>
  <c r="A111" i="1"/>
  <c r="A112" i="1"/>
  <c r="A113" i="1"/>
  <c r="A114" i="1"/>
  <c r="A115" i="1"/>
  <c r="A116" i="1"/>
  <c r="A117" i="1"/>
  <c r="A118" i="1"/>
  <c r="A119" i="1"/>
  <c r="A120" i="1"/>
  <c r="A121" i="1"/>
  <c r="A122" i="1"/>
  <c r="A123" i="1"/>
  <c r="A124" i="1"/>
  <c r="A100" i="1"/>
  <c r="A99" i="1"/>
  <c r="A93" i="1"/>
  <c r="A94" i="1"/>
  <c r="A95" i="1"/>
  <c r="A96" i="1"/>
  <c r="A97" i="1"/>
  <c r="A98" i="1"/>
  <c r="A92" i="1"/>
  <c r="A91" i="1"/>
  <c r="A86" i="1"/>
  <c r="A87" i="1"/>
  <c r="A88" i="1"/>
  <c r="A89" i="1"/>
  <c r="A90" i="1"/>
  <c r="A77" i="1"/>
  <c r="A78" i="1"/>
  <c r="A79" i="1"/>
  <c r="A80" i="1"/>
  <c r="A81" i="1"/>
  <c r="A82" i="1"/>
  <c r="A83" i="1"/>
  <c r="A84" i="1"/>
  <c r="A85" i="1"/>
  <c r="A72" i="1"/>
  <c r="A73" i="1"/>
  <c r="A74" i="1"/>
  <c r="A75" i="1"/>
  <c r="A76" i="1"/>
  <c r="A71" i="1"/>
  <c r="A70" i="1"/>
  <c r="A68" i="1"/>
  <c r="A69" i="1"/>
  <c r="A67" i="1"/>
  <c r="A66"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14" i="1"/>
  <c r="A13" i="1"/>
  <c r="A11" i="1"/>
  <c r="A12" i="1"/>
  <c r="A10" i="1"/>
  <c r="A9" i="1"/>
  <c r="A6" i="1"/>
  <c r="A7" i="1"/>
  <c r="A8" i="1"/>
  <c r="A5" i="1"/>
  <c r="A4"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alcChain>
</file>

<file path=xl/sharedStrings.xml><?xml version="1.0" encoding="utf-8"?>
<sst xmlns="http://schemas.openxmlformats.org/spreadsheetml/2006/main" count="888" uniqueCount="197">
  <si>
    <t>序号</t>
  </si>
  <si>
    <t>姓名</t>
  </si>
  <si>
    <t>性别</t>
  </si>
  <si>
    <t>报考单位</t>
  </si>
  <si>
    <t>报考岗位</t>
  </si>
  <si>
    <t>笔试准考证号</t>
    <phoneticPr fontId="2" type="noConversion"/>
  </si>
  <si>
    <t>笔试成绩</t>
  </si>
  <si>
    <t>面试成绩</t>
  </si>
  <si>
    <t>总成绩</t>
  </si>
  <si>
    <t>岗位排名</t>
  </si>
  <si>
    <t>邹文琴</t>
  </si>
  <si>
    <t>女</t>
    <phoneticPr fontId="2" type="noConversion"/>
  </si>
  <si>
    <t>富和集团人力资源部（纪检监察室）</t>
    <phoneticPr fontId="2" type="noConversion"/>
  </si>
  <si>
    <t>纪检专干</t>
    <phoneticPr fontId="2" type="noConversion"/>
  </si>
  <si>
    <t>刘静文</t>
  </si>
  <si>
    <t>纪检专干</t>
    <phoneticPr fontId="2" type="noConversion"/>
  </si>
  <si>
    <t>邹妮娜</t>
  </si>
  <si>
    <t>-</t>
    <phoneticPr fontId="2" type="noConversion"/>
  </si>
  <si>
    <t>屈烨</t>
  </si>
  <si>
    <t>弃考</t>
    <phoneticPr fontId="2" type="noConversion"/>
  </si>
  <si>
    <t>-</t>
    <phoneticPr fontId="2" type="noConversion"/>
  </si>
  <si>
    <t>邓振林</t>
  </si>
  <si>
    <t>男</t>
    <phoneticPr fontId="2" type="noConversion"/>
  </si>
  <si>
    <t>弃考</t>
    <phoneticPr fontId="2" type="noConversion"/>
  </si>
  <si>
    <t>蔡平平</t>
  </si>
  <si>
    <t>九江富和污水处理有限公司</t>
    <phoneticPr fontId="2" type="noConversion"/>
  </si>
  <si>
    <t>副总经理</t>
    <phoneticPr fontId="2" type="noConversion"/>
  </si>
  <si>
    <t>金政华</t>
  </si>
  <si>
    <t>男</t>
    <phoneticPr fontId="2" type="noConversion"/>
  </si>
  <si>
    <t>副总经理</t>
    <phoneticPr fontId="2" type="noConversion"/>
  </si>
  <si>
    <t>李曰星</t>
  </si>
  <si>
    <t>九江富和污水处理有限公司</t>
    <phoneticPr fontId="2" type="noConversion"/>
  </si>
  <si>
    <t>免笔</t>
    <phoneticPr fontId="2" type="noConversion"/>
  </si>
  <si>
    <t>-</t>
    <phoneticPr fontId="2" type="noConversion"/>
  </si>
  <si>
    <t>钟凡</t>
  </si>
  <si>
    <t>男</t>
    <phoneticPr fontId="2" type="noConversion"/>
  </si>
  <si>
    <t>程子翔</t>
  </si>
  <si>
    <t>男</t>
  </si>
  <si>
    <t>污水运行员</t>
    <phoneticPr fontId="2" type="noConversion"/>
  </si>
  <si>
    <t>桂子健</t>
  </si>
  <si>
    <t>污水运行员</t>
    <phoneticPr fontId="2" type="noConversion"/>
  </si>
  <si>
    <t>殷俊涛</t>
  </si>
  <si>
    <t>杨吉</t>
  </si>
  <si>
    <t>符坤</t>
  </si>
  <si>
    <t>毛超群</t>
  </si>
  <si>
    <t>污水运行员</t>
    <phoneticPr fontId="2" type="noConversion"/>
  </si>
  <si>
    <t>蔡铭</t>
  </si>
  <si>
    <t>蒋川</t>
  </si>
  <si>
    <t>-</t>
    <phoneticPr fontId="2" type="noConversion"/>
  </si>
  <si>
    <t>黄博凯</t>
  </si>
  <si>
    <t>饶祯</t>
  </si>
  <si>
    <t>刘辉</t>
  </si>
  <si>
    <t>-</t>
    <phoneticPr fontId="2" type="noConversion"/>
  </si>
  <si>
    <t>童洲</t>
  </si>
  <si>
    <t>-</t>
    <phoneticPr fontId="2" type="noConversion"/>
  </si>
  <si>
    <t>姜博</t>
  </si>
  <si>
    <t>九江富和污水处理有限公司</t>
    <phoneticPr fontId="2" type="noConversion"/>
  </si>
  <si>
    <t>程坚</t>
  </si>
  <si>
    <t>钟季桐</t>
  </si>
  <si>
    <t>彭浦州</t>
  </si>
  <si>
    <t>王炜</t>
    <phoneticPr fontId="2" type="noConversion"/>
  </si>
  <si>
    <t>曹孟杰</t>
  </si>
  <si>
    <t>杨军</t>
  </si>
  <si>
    <t>邱鑫</t>
  </si>
  <si>
    <t>晏昊晨</t>
  </si>
  <si>
    <t>黄进城</t>
  </si>
  <si>
    <t>九江富和污水处理有限公司</t>
    <phoneticPr fontId="2" type="noConversion"/>
  </si>
  <si>
    <t>张训锦</t>
  </si>
  <si>
    <t>柯长城</t>
  </si>
  <si>
    <t>殷超</t>
  </si>
  <si>
    <t>洪周锴</t>
  </si>
  <si>
    <t>朱庆雄</t>
  </si>
  <si>
    <t>污水运行员</t>
    <phoneticPr fontId="2" type="noConversion"/>
  </si>
  <si>
    <t>周驰恒</t>
  </si>
  <si>
    <t>徐文和</t>
  </si>
  <si>
    <t>陈子琪</t>
  </si>
  <si>
    <t>黃振东</t>
  </si>
  <si>
    <t>丁磊</t>
  </si>
  <si>
    <t>徐彰全</t>
  </si>
  <si>
    <t>弃考</t>
    <phoneticPr fontId="2" type="noConversion"/>
  </si>
  <si>
    <t>-</t>
    <phoneticPr fontId="2" type="noConversion"/>
  </si>
  <si>
    <t>姚蕾</t>
  </si>
  <si>
    <t>刘良晨</t>
  </si>
  <si>
    <t>九江富和污水处理有限公司</t>
    <phoneticPr fontId="2" type="noConversion"/>
  </si>
  <si>
    <t>方屈祺</t>
  </si>
  <si>
    <t>-</t>
    <phoneticPr fontId="2" type="noConversion"/>
  </si>
  <si>
    <t>潘国杰</t>
  </si>
  <si>
    <t>肖杨</t>
  </si>
  <si>
    <t>王青芸</t>
  </si>
  <si>
    <t>李伟伟</t>
  </si>
  <si>
    <t>邓珂</t>
  </si>
  <si>
    <t>范远文</t>
  </si>
  <si>
    <t>-</t>
    <phoneticPr fontId="2" type="noConversion"/>
  </si>
  <si>
    <t>林子洋</t>
  </si>
  <si>
    <t>白延伟</t>
  </si>
  <si>
    <t>-</t>
    <phoneticPr fontId="2" type="noConversion"/>
  </si>
  <si>
    <t>杨钲豪</t>
  </si>
  <si>
    <t>蔡英豪</t>
  </si>
  <si>
    <t>李泽宇</t>
  </si>
  <si>
    <t>段万焱</t>
  </si>
  <si>
    <t>甘程</t>
  </si>
  <si>
    <t>万思宇</t>
  </si>
  <si>
    <t>邹天鹏</t>
  </si>
  <si>
    <t>余磊</t>
  </si>
  <si>
    <t>刘斯农</t>
  </si>
  <si>
    <t>高斐</t>
  </si>
  <si>
    <t>九江怡润供应链有限公司</t>
    <phoneticPr fontId="2" type="noConversion"/>
  </si>
  <si>
    <t>冷链园区负责人</t>
    <phoneticPr fontId="2" type="noConversion"/>
  </si>
  <si>
    <t>于晓建</t>
  </si>
  <si>
    <t>胡梁</t>
  </si>
  <si>
    <t>田绍贵</t>
  </si>
  <si>
    <t>陈超</t>
    <phoneticPr fontId="2" type="noConversion"/>
  </si>
  <si>
    <t>九江联丰置业有限公司</t>
    <phoneticPr fontId="2" type="noConversion"/>
  </si>
  <si>
    <t>工程主管</t>
    <phoneticPr fontId="2" type="noConversion"/>
  </si>
  <si>
    <t>方正楠</t>
  </si>
  <si>
    <t>罗阳</t>
  </si>
  <si>
    <t>何强发</t>
  </si>
  <si>
    <t>陈光旭</t>
  </si>
  <si>
    <t>喻保成</t>
  </si>
  <si>
    <t>李伟红</t>
  </si>
  <si>
    <t>女</t>
    <phoneticPr fontId="2" type="noConversion"/>
  </si>
  <si>
    <t>陈明</t>
  </si>
  <si>
    <t>刘庆</t>
  </si>
  <si>
    <t>未达准入分值</t>
    <phoneticPr fontId="2" type="noConversion"/>
  </si>
  <si>
    <t>乐先柏</t>
  </si>
  <si>
    <t>李洁</t>
  </si>
  <si>
    <t>段曜旻</t>
  </si>
  <si>
    <t>袁敬秋</t>
  </si>
  <si>
    <t>男</t>
    <phoneticPr fontId="2" type="noConversion"/>
  </si>
  <si>
    <t>吴武辉</t>
  </si>
  <si>
    <t>胡飞龙</t>
  </si>
  <si>
    <t>黎宇伟</t>
  </si>
  <si>
    <t>李海波</t>
  </si>
  <si>
    <t>郗飞腾</t>
  </si>
  <si>
    <t>王能旺</t>
  </si>
  <si>
    <t>王炜</t>
  </si>
  <si>
    <t>余江</t>
  </si>
  <si>
    <t>张乐</t>
  </si>
  <si>
    <t>九江富和物业服务有限公司</t>
  </si>
  <si>
    <t>物业站经理</t>
    <phoneticPr fontId="2" type="noConversion"/>
  </si>
  <si>
    <t>代小威</t>
  </si>
  <si>
    <t>夏茂伟</t>
  </si>
  <si>
    <t>康浔江</t>
  </si>
  <si>
    <t>罗毅</t>
  </si>
  <si>
    <t>罗强</t>
  </si>
  <si>
    <t>物业站经理</t>
    <phoneticPr fontId="2" type="noConversion"/>
  </si>
  <si>
    <t>王良祺</t>
  </si>
  <si>
    <t>彭依晓</t>
  </si>
  <si>
    <t>女</t>
  </si>
  <si>
    <t>徐晓青</t>
  </si>
  <si>
    <t>九江富和物业服务有限公司</t>
    <phoneticPr fontId="2" type="noConversion"/>
  </si>
  <si>
    <t>财务出纳</t>
    <phoneticPr fontId="2" type="noConversion"/>
  </si>
  <si>
    <t>胡利娟</t>
  </si>
  <si>
    <t>常智慧</t>
  </si>
  <si>
    <t>-</t>
    <phoneticPr fontId="2" type="noConversion"/>
  </si>
  <si>
    <t>杨晶晶</t>
  </si>
  <si>
    <t>九江富和物业服务有限公司</t>
    <phoneticPr fontId="2" type="noConversion"/>
  </si>
  <si>
    <t>熊亚梅</t>
  </si>
  <si>
    <t>任霞</t>
  </si>
  <si>
    <t>许云</t>
  </si>
  <si>
    <t>赵宁宁</t>
  </si>
  <si>
    <t>段真真</t>
  </si>
  <si>
    <t>邵君君</t>
  </si>
  <si>
    <t>洪泽慧</t>
  </si>
  <si>
    <t>雷露露</t>
  </si>
  <si>
    <t>谈芳蕾</t>
  </si>
  <si>
    <t>王憶华</t>
  </si>
  <si>
    <t>蔡颖</t>
  </si>
  <si>
    <t>周梦</t>
  </si>
  <si>
    <t>罗仕奇</t>
  </si>
  <si>
    <t>唐蓉</t>
  </si>
  <si>
    <t>石洁</t>
  </si>
  <si>
    <t>徐江文</t>
  </si>
  <si>
    <t>周文腾</t>
  </si>
  <si>
    <t>赖迎萍</t>
  </si>
  <si>
    <t>李敏</t>
  </si>
  <si>
    <t>夏玉立</t>
  </si>
  <si>
    <t>张刘玉</t>
  </si>
  <si>
    <t>李燕</t>
  </si>
  <si>
    <t>吴超</t>
  </si>
  <si>
    <t>九江晟航物流有限公司</t>
    <phoneticPr fontId="2" type="noConversion"/>
  </si>
  <si>
    <t>业务经理</t>
    <phoneticPr fontId="2" type="noConversion"/>
  </si>
  <si>
    <t>石恒</t>
  </si>
  <si>
    <t>九江晟航物流有限公司</t>
  </si>
  <si>
    <t>冯鑫</t>
  </si>
  <si>
    <t>袁晟</t>
  </si>
  <si>
    <t>业务经理</t>
    <phoneticPr fontId="2" type="noConversion"/>
  </si>
  <si>
    <t>吴冬延</t>
  </si>
  <si>
    <t>王俊杰</t>
  </si>
  <si>
    <t>吕金松</t>
  </si>
  <si>
    <t>注：以上名单均为资格审查通过人员，未达准入分值不做分数公布，分数精确至小数点后二位。</t>
    <phoneticPr fontId="2" type="noConversion"/>
  </si>
  <si>
    <t>2024年九江富和建设投资集团有限公司招聘工作人员成绩及考察对象名单</t>
    <phoneticPr fontId="2" type="noConversion"/>
  </si>
  <si>
    <t>附件1</t>
    <phoneticPr fontId="2" type="noConversion"/>
  </si>
  <si>
    <t>-</t>
    <phoneticPr fontId="2" type="noConversion"/>
  </si>
  <si>
    <t>-</t>
    <phoneticPr fontId="2" type="noConversion"/>
  </si>
  <si>
    <t>-</t>
    <phoneticPr fontId="2" type="noConversion"/>
  </si>
  <si>
    <t>-</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</si>
</sst>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宋体"/>
      <family val="3"/>
      <charset val="134"/>
      <scheme val="minor"/>
    </font>
    <font>
      <sz val="18"/>
      <color theme="1"/>
      <name val="方正小标宋简体"/>
      <family val="3"/>
      <charset val="134"/>
    </font>
    <font>
      <sz val="9"/>
      <name val="宋体"/>
      <family val="3"/>
      <charset val="134"/>
      <scheme val="minor"/>
    </font>
    <font>
      <b/>
      <sz val="11"/>
      <color theme="1"/>
      <name val="宋体"/>
      <family val="3"/>
      <charset val="134"/>
      <scheme val="minor"/>
    </font>
    <font>
      <sz val="11"/>
      <name val="宋体"/>
      <family val="3"/>
      <charset val="134"/>
      <scheme val="minor"/>
    </font>
    <font>
      <sz val="11"/>
      <color rgb="FFFF0000"/>
      <name val="宋体"/>
      <family val="3"/>
      <charset val="134"/>
      <scheme val="minor"/>
    </font>
    <font>
      <b/>
      <sz val="11"/>
      <name val="宋体"/>
      <family val="3"/>
      <charset val="134"/>
      <scheme val="minor"/>
    </font>
  </fonts>
  <fills count="3">
    <fill>
      <patternFill patternType="none"/>
    </fill>
    <fill>
      <patternFill patternType="gray125"/>
    </fill>
    <fill>
      <patternFill patternType="solid">
        <fgColor theme="6" tint="0.59999389629810485"/>
        <bgColor indexed="64"/>
      </patternFill>
    </fill>
  </fills>
  <borders count="1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42">
    <xf numFmtId="0" fontId="0" fillId="0" borderId="0" xfId="0">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2" fontId="0" fillId="0" borderId="6" xfId="0" applyNumberFormat="1" applyBorder="1" applyAlignment="1">
      <alignment horizontal="center" vertical="center"/>
    </xf>
    <xf numFmtId="0" fontId="0" fillId="0" borderId="7" xfId="0" applyBorder="1" applyAlignment="1">
      <alignment horizontal="center" vertical="center"/>
    </xf>
    <xf numFmtId="2" fontId="0" fillId="0" borderId="7" xfId="0" applyNumberForma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2" fontId="4" fillId="0" borderId="6" xfId="0" applyNumberFormat="1" applyFont="1" applyBorder="1" applyAlignment="1">
      <alignment horizontal="center" vertical="center"/>
    </xf>
    <xf numFmtId="0" fontId="5" fillId="0" borderId="0" xfId="0" applyFont="1">
      <alignment vertical="center"/>
    </xf>
    <xf numFmtId="0" fontId="0" fillId="0" borderId="6" xfId="0" applyNumberFormat="1" applyBorder="1" applyAlignment="1">
      <alignment horizontal="center" vertical="center"/>
    </xf>
    <xf numFmtId="0" fontId="0" fillId="0" borderId="9" xfId="0" applyBorder="1" applyAlignment="1">
      <alignment horizontal="center" vertical="center"/>
    </xf>
    <xf numFmtId="0" fontId="4" fillId="0" borderId="6" xfId="0" applyNumberFormat="1" applyFont="1" applyBorder="1" applyAlignment="1">
      <alignment horizontal="center" vertical="center"/>
    </xf>
    <xf numFmtId="0" fontId="0" fillId="0" borderId="6" xfId="0" applyFill="1" applyBorder="1" applyAlignment="1">
      <alignment horizontal="center" vertical="center"/>
    </xf>
    <xf numFmtId="0" fontId="0" fillId="0" borderId="0" xfId="0" applyAlignment="1">
      <alignment horizontal="center" vertical="center"/>
    </xf>
    <xf numFmtId="0" fontId="4" fillId="0" borderId="11" xfId="0" applyFont="1" applyBorder="1" applyAlignment="1">
      <alignment horizontal="center" vertical="center"/>
    </xf>
    <xf numFmtId="0" fontId="0" fillId="0" borderId="11" xfId="0" applyBorder="1" applyAlignment="1">
      <alignment horizontal="center" vertical="center"/>
    </xf>
    <xf numFmtId="0" fontId="4" fillId="0" borderId="8" xfId="0" applyFont="1" applyBorder="1" applyAlignment="1">
      <alignment horizontal="center" vertical="center"/>
    </xf>
    <xf numFmtId="0" fontId="0" fillId="0" borderId="12"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2" fontId="3" fillId="0" borderId="4" xfId="0" applyNumberFormat="1"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2" fontId="3" fillId="0" borderId="6" xfId="0" applyNumberFormat="1"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2" fontId="6" fillId="0" borderId="4" xfId="0" applyNumberFormat="1"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2" fontId="6" fillId="0" borderId="6"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6" xfId="0" applyNumberFormat="1"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Fill="1" applyBorder="1" applyAlignment="1">
      <alignment horizontal="center" vertical="center"/>
    </xf>
    <xf numFmtId="0" fontId="6" fillId="0" borderId="4" xfId="0" applyNumberFormat="1" applyFont="1" applyBorder="1" applyAlignment="1">
      <alignment horizontal="center" vertical="center"/>
    </xf>
    <xf numFmtId="0" fontId="6" fillId="0" borderId="6" xfId="0" applyNumberFormat="1" applyFont="1" applyBorder="1" applyAlignment="1">
      <alignment horizontal="center" vertical="center"/>
    </xf>
    <xf numFmtId="0" fontId="1" fillId="0" borderId="0" xfId="0" applyFont="1" applyAlignment="1">
      <alignment horizontal="center" vertical="center"/>
    </xf>
    <xf numFmtId="0" fontId="0" fillId="0" borderId="0" xfId="0"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3.1&#20462;&#22797;&#37096;&#20998;/001&#25307;&#32856;/2024&#25307;&#32856;/2024&#24180;&#25307;&#32856;&#35745;&#21010;/2024&#20844;&#24320;&#25307;&#32856;/&#31616;&#21382;/2024.9&#20844;&#24320;&#25307;&#32856;&#25253;&#21517;&#24773;&#20917;&#19968;&#3527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ow r="171">
          <cell r="B171" t="str">
            <v>常智慧</v>
          </cell>
          <cell r="C171" t="str">
            <v>物业服务公司财务出纳</v>
          </cell>
          <cell r="D171" t="str">
            <v>410522199804184021</v>
          </cell>
          <cell r="E171"/>
          <cell r="F171" t="str">
            <v>是</v>
          </cell>
          <cell r="G171" t="str">
            <v>是</v>
          </cell>
          <cell r="H171"/>
          <cell r="I171"/>
          <cell r="J171"/>
          <cell r="K171" t="str">
            <v>女</v>
          </cell>
        </row>
        <row r="172">
          <cell r="B172" t="str">
            <v>胡利娟</v>
          </cell>
          <cell r="C172" t="str">
            <v>物业服务公司财务出纳</v>
          </cell>
          <cell r="D172" t="str">
            <v>360424199003010323</v>
          </cell>
          <cell r="E172"/>
          <cell r="F172" t="str">
            <v>是</v>
          </cell>
          <cell r="G172" t="str">
            <v>是</v>
          </cell>
          <cell r="H172"/>
          <cell r="I172"/>
          <cell r="J172"/>
          <cell r="K172" t="str">
            <v>女</v>
          </cell>
        </row>
        <row r="173">
          <cell r="B173" t="str">
            <v>徐晓青</v>
          </cell>
          <cell r="C173" t="str">
            <v>物业服务公司财务出纳</v>
          </cell>
          <cell r="D173" t="str">
            <v>360429199305061929</v>
          </cell>
          <cell r="E173"/>
          <cell r="F173" t="str">
            <v>是</v>
          </cell>
          <cell r="G173" t="str">
            <v>是</v>
          </cell>
          <cell r="H173"/>
          <cell r="I173"/>
          <cell r="J173"/>
          <cell r="K173" t="str">
            <v>女</v>
          </cell>
        </row>
        <row r="174">
          <cell r="B174" t="str">
            <v>熊亚梅</v>
          </cell>
          <cell r="C174" t="str">
            <v>物业服务公司财务出纳</v>
          </cell>
          <cell r="D174" t="str">
            <v>360421199606210827</v>
          </cell>
          <cell r="E174"/>
          <cell r="F174" t="str">
            <v>是</v>
          </cell>
          <cell r="G174" t="str">
            <v>是</v>
          </cell>
          <cell r="H174"/>
          <cell r="I174"/>
          <cell r="J174"/>
          <cell r="K174" t="str">
            <v>女</v>
          </cell>
        </row>
        <row r="175">
          <cell r="B175" t="str">
            <v>杨晶晶</v>
          </cell>
          <cell r="C175" t="str">
            <v>物业服务公司财务出纳</v>
          </cell>
          <cell r="D175" t="str">
            <v>360421199112164429</v>
          </cell>
          <cell r="E175"/>
          <cell r="F175" t="str">
            <v>是</v>
          </cell>
          <cell r="G175" t="str">
            <v>是</v>
          </cell>
          <cell r="H175"/>
          <cell r="I175"/>
          <cell r="J175"/>
          <cell r="K175" t="str">
            <v>女</v>
          </cell>
        </row>
        <row r="176">
          <cell r="B176" t="str">
            <v>任霞</v>
          </cell>
          <cell r="C176" t="str">
            <v>物业服务公司财务出纳</v>
          </cell>
          <cell r="D176" t="str">
            <v>362202198910010042</v>
          </cell>
          <cell r="E176"/>
          <cell r="F176" t="str">
            <v>是</v>
          </cell>
          <cell r="G176" t="str">
            <v>是</v>
          </cell>
          <cell r="H176"/>
          <cell r="I176"/>
          <cell r="J176"/>
          <cell r="K176" t="str">
            <v>女</v>
          </cell>
        </row>
        <row r="177">
          <cell r="B177" t="str">
            <v>蔡颖</v>
          </cell>
          <cell r="C177" t="str">
            <v>物业服务公司财务出纳</v>
          </cell>
          <cell r="D177" t="str">
            <v>360421199811262466</v>
          </cell>
          <cell r="E177"/>
          <cell r="F177" t="str">
            <v>是</v>
          </cell>
          <cell r="G177" t="str">
            <v>否</v>
          </cell>
          <cell r="H177"/>
          <cell r="I177"/>
          <cell r="J177"/>
          <cell r="K177" t="str">
            <v>女</v>
          </cell>
        </row>
        <row r="178">
          <cell r="B178" t="str">
            <v>赖迎萍</v>
          </cell>
          <cell r="C178" t="str">
            <v>物业服务公司财务出纳</v>
          </cell>
          <cell r="D178" t="str">
            <v>360724199208049025</v>
          </cell>
          <cell r="E178"/>
          <cell r="F178" t="str">
            <v>是</v>
          </cell>
          <cell r="G178">
            <v>0</v>
          </cell>
          <cell r="H178"/>
          <cell r="I178"/>
          <cell r="J178"/>
          <cell r="K178" t="str">
            <v>女</v>
          </cell>
        </row>
        <row r="179">
          <cell r="B179" t="str">
            <v>洪泽慧</v>
          </cell>
          <cell r="C179" t="str">
            <v>物业服务公司财务出纳</v>
          </cell>
          <cell r="D179" t="str">
            <v>360403199711280023</v>
          </cell>
          <cell r="E179"/>
          <cell r="F179" t="str">
            <v>是</v>
          </cell>
          <cell r="G179" t="str">
            <v>否</v>
          </cell>
          <cell r="H179"/>
          <cell r="I179"/>
          <cell r="J179"/>
          <cell r="K179" t="str">
            <v>女</v>
          </cell>
        </row>
        <row r="180">
          <cell r="B180" t="str">
            <v>雷露露</v>
          </cell>
          <cell r="C180" t="str">
            <v>物业服务公司财务出纳</v>
          </cell>
          <cell r="D180" t="str">
            <v>360481199203072024</v>
          </cell>
          <cell r="E180"/>
          <cell r="F180" t="str">
            <v>是</v>
          </cell>
          <cell r="G180" t="str">
            <v>否</v>
          </cell>
          <cell r="H180"/>
          <cell r="I180"/>
          <cell r="J180"/>
          <cell r="K180" t="str">
            <v>女</v>
          </cell>
        </row>
        <row r="181">
          <cell r="B181" t="str">
            <v>李敏</v>
          </cell>
          <cell r="C181" t="str">
            <v>物业服务公司财务出纳</v>
          </cell>
          <cell r="D181" t="str">
            <v>360403199205301821</v>
          </cell>
          <cell r="E181"/>
          <cell r="F181" t="str">
            <v>是</v>
          </cell>
          <cell r="G181">
            <v>0</v>
          </cell>
          <cell r="H181"/>
          <cell r="I181"/>
          <cell r="J181"/>
          <cell r="K181" t="str">
            <v>女</v>
          </cell>
        </row>
        <row r="182">
          <cell r="B182" t="str">
            <v>罗仕奇</v>
          </cell>
          <cell r="C182" t="str">
            <v>物业服务公司财务出纳</v>
          </cell>
          <cell r="D182" t="str">
            <v>360403199501312437</v>
          </cell>
          <cell r="E182"/>
          <cell r="F182" t="str">
            <v>是</v>
          </cell>
          <cell r="G182" t="str">
            <v>否</v>
          </cell>
          <cell r="H182"/>
          <cell r="I182"/>
          <cell r="J182"/>
          <cell r="K182" t="str">
            <v>男</v>
          </cell>
        </row>
        <row r="183">
          <cell r="B183" t="str">
            <v>唐蓉</v>
          </cell>
          <cell r="C183" t="str">
            <v>物业服务公司财务出纳</v>
          </cell>
          <cell r="D183" t="str">
            <v>360429199008130043</v>
          </cell>
          <cell r="E183"/>
          <cell r="F183" t="str">
            <v>是</v>
          </cell>
          <cell r="G183" t="str">
            <v>否</v>
          </cell>
          <cell r="H183"/>
          <cell r="I183"/>
          <cell r="J183"/>
          <cell r="K183" t="str">
            <v>女</v>
          </cell>
        </row>
        <row r="184">
          <cell r="B184" t="str">
            <v>夏玉立</v>
          </cell>
          <cell r="C184" t="str">
            <v>物业服务公司财务出纳</v>
          </cell>
          <cell r="D184" t="str">
            <v>36042119940617522X</v>
          </cell>
          <cell r="E184"/>
          <cell r="F184" t="str">
            <v>是</v>
          </cell>
          <cell r="G184">
            <v>0</v>
          </cell>
          <cell r="H184"/>
          <cell r="I184"/>
          <cell r="J184"/>
          <cell r="K184" t="str">
            <v>女</v>
          </cell>
        </row>
        <row r="185">
          <cell r="B185" t="str">
            <v>许云</v>
          </cell>
          <cell r="C185" t="str">
            <v>物业服务公司财务出纳</v>
          </cell>
          <cell r="D185" t="str">
            <v>360429199511220345</v>
          </cell>
          <cell r="E185"/>
          <cell r="F185" t="str">
            <v>是</v>
          </cell>
          <cell r="G185" t="str">
            <v>否</v>
          </cell>
          <cell r="H185"/>
          <cell r="I185"/>
          <cell r="J185"/>
          <cell r="K185" t="str">
            <v>女</v>
          </cell>
        </row>
        <row r="186">
          <cell r="B186" t="str">
            <v>张刘玉</v>
          </cell>
          <cell r="C186" t="str">
            <v>物业服务公司财务出纳</v>
          </cell>
          <cell r="D186" t="str">
            <v>360430199609083348</v>
          </cell>
          <cell r="E186"/>
          <cell r="F186" t="str">
            <v>是</v>
          </cell>
          <cell r="G186">
            <v>0</v>
          </cell>
          <cell r="H186"/>
          <cell r="I186"/>
          <cell r="J186"/>
          <cell r="K186" t="str">
            <v>女</v>
          </cell>
        </row>
        <row r="187">
          <cell r="B187" t="str">
            <v>赵宁宁</v>
          </cell>
          <cell r="C187" t="str">
            <v>物业服务公司财务出纳</v>
          </cell>
          <cell r="D187" t="str">
            <v>360403199603100929</v>
          </cell>
          <cell r="E187"/>
          <cell r="F187" t="str">
            <v>是</v>
          </cell>
          <cell r="G187" t="str">
            <v>否</v>
          </cell>
          <cell r="H187"/>
          <cell r="I187"/>
          <cell r="J187"/>
          <cell r="K187" t="str">
            <v>女</v>
          </cell>
        </row>
        <row r="188">
          <cell r="B188" t="str">
            <v>周文腾</v>
          </cell>
          <cell r="C188" t="str">
            <v>物业服务公司财务出纳</v>
          </cell>
          <cell r="D188" t="str">
            <v>360402199202150021</v>
          </cell>
          <cell r="E188"/>
          <cell r="F188" t="str">
            <v>是</v>
          </cell>
          <cell r="G188" t="str">
            <v>否</v>
          </cell>
          <cell r="H188"/>
          <cell r="I188"/>
          <cell r="J188"/>
          <cell r="K188" t="str">
            <v>女</v>
          </cell>
        </row>
        <row r="189">
          <cell r="B189" t="str">
            <v>王憶华</v>
          </cell>
          <cell r="C189" t="str">
            <v>物业服务公司财务出纳</v>
          </cell>
          <cell r="D189" t="str">
            <v>360481199602204821</v>
          </cell>
          <cell r="E189"/>
          <cell r="F189" t="str">
            <v>是</v>
          </cell>
          <cell r="G189" t="str">
            <v>否</v>
          </cell>
          <cell r="H189"/>
          <cell r="I189"/>
          <cell r="J189"/>
          <cell r="K189" t="str">
            <v>女</v>
          </cell>
        </row>
        <row r="190">
          <cell r="B190" t="str">
            <v>李燕</v>
          </cell>
          <cell r="C190" t="str">
            <v>物业服务公司财务出纳</v>
          </cell>
          <cell r="D190" t="str">
            <v>360430199902131740</v>
          </cell>
          <cell r="E190"/>
          <cell r="F190" t="str">
            <v>是</v>
          </cell>
          <cell r="G190">
            <v>0</v>
          </cell>
          <cell r="H190"/>
          <cell r="I190"/>
          <cell r="J190"/>
          <cell r="K190" t="str">
            <v>女</v>
          </cell>
        </row>
        <row r="191">
          <cell r="B191" t="str">
            <v>段真真</v>
          </cell>
          <cell r="C191" t="str">
            <v>物业服务公司财务出纳</v>
          </cell>
          <cell r="D191" t="str">
            <v>360421198908132428</v>
          </cell>
          <cell r="E191"/>
          <cell r="F191" t="str">
            <v>是</v>
          </cell>
          <cell r="G191" t="str">
            <v>否</v>
          </cell>
          <cell r="H191"/>
          <cell r="I191"/>
          <cell r="J191"/>
          <cell r="K191" t="str">
            <v>女</v>
          </cell>
        </row>
        <row r="192">
          <cell r="B192" t="str">
            <v>石洁</v>
          </cell>
          <cell r="C192" t="str">
            <v>物业服务公司财务出纳</v>
          </cell>
          <cell r="D192" t="str">
            <v>360403199203110925</v>
          </cell>
          <cell r="E192"/>
          <cell r="F192" t="str">
            <v>是</v>
          </cell>
          <cell r="G192" t="str">
            <v>否</v>
          </cell>
          <cell r="H192"/>
          <cell r="I192"/>
          <cell r="J192"/>
          <cell r="K192" t="str">
            <v>女</v>
          </cell>
        </row>
        <row r="193">
          <cell r="B193" t="str">
            <v>谈芳蕾</v>
          </cell>
          <cell r="C193" t="str">
            <v>物业服务公司财务出纳</v>
          </cell>
          <cell r="D193" t="str">
            <v>36042419891107570X</v>
          </cell>
          <cell r="E193"/>
          <cell r="F193" t="str">
            <v>是</v>
          </cell>
          <cell r="G193" t="str">
            <v>否</v>
          </cell>
          <cell r="H193"/>
          <cell r="I193"/>
          <cell r="J193"/>
          <cell r="K193" t="str">
            <v>女</v>
          </cell>
        </row>
        <row r="194">
          <cell r="B194" t="str">
            <v>徐江文</v>
          </cell>
          <cell r="C194" t="str">
            <v>物业服务公司财务出纳</v>
          </cell>
          <cell r="D194" t="str">
            <v>362330199007040232</v>
          </cell>
          <cell r="E194"/>
          <cell r="F194" t="str">
            <v>是</v>
          </cell>
          <cell r="G194" t="str">
            <v>否</v>
          </cell>
          <cell r="H194"/>
          <cell r="I194"/>
          <cell r="J194"/>
          <cell r="K194" t="str">
            <v>男</v>
          </cell>
        </row>
        <row r="195">
          <cell r="B195" t="str">
            <v>周梦</v>
          </cell>
          <cell r="C195" t="str">
            <v>物业服务公司财务出纳</v>
          </cell>
          <cell r="D195" t="str">
            <v>360421199708204428</v>
          </cell>
          <cell r="E195"/>
          <cell r="F195" t="str">
            <v>是</v>
          </cell>
          <cell r="G195" t="str">
            <v>否</v>
          </cell>
          <cell r="H195"/>
          <cell r="I195"/>
          <cell r="J195"/>
          <cell r="K195" t="str">
            <v>女</v>
          </cell>
        </row>
        <row r="196">
          <cell r="B196" t="str">
            <v>邵君君</v>
          </cell>
          <cell r="C196" t="str">
            <v>物业服务公司财务出纳</v>
          </cell>
          <cell r="D196" t="str">
            <v>360428199008130020</v>
          </cell>
          <cell r="E196"/>
          <cell r="F196" t="str">
            <v>是</v>
          </cell>
          <cell r="G196" t="str">
            <v>否</v>
          </cell>
          <cell r="H196"/>
          <cell r="I196"/>
          <cell r="J196"/>
          <cell r="K196" t="str">
            <v>女</v>
          </cell>
        </row>
        <row r="197">
          <cell r="B197" t="str">
            <v>杨佳</v>
          </cell>
          <cell r="C197" t="str">
            <v>物业服务公司财务出纳</v>
          </cell>
          <cell r="D197" t="e">
            <v>#N/A</v>
          </cell>
          <cell r="E197"/>
          <cell r="F197" t="str">
            <v>否</v>
          </cell>
          <cell r="G197" t="e">
            <v>#N/A</v>
          </cell>
          <cell r="H197" t="str">
            <v>超龄</v>
          </cell>
          <cell r="I197"/>
          <cell r="J197"/>
          <cell r="K197" t="e">
            <v>#N/A</v>
          </cell>
        </row>
        <row r="198">
          <cell r="B198" t="str">
            <v>江巧玲</v>
          </cell>
          <cell r="C198" t="str">
            <v>物业服务公司财务出纳</v>
          </cell>
          <cell r="D198" t="e">
            <v>#N/A</v>
          </cell>
          <cell r="E198"/>
          <cell r="F198" t="str">
            <v>否</v>
          </cell>
          <cell r="G198" t="e">
            <v>#N/A</v>
          </cell>
          <cell r="H198" t="str">
            <v>工作经验未满3年</v>
          </cell>
          <cell r="I198"/>
          <cell r="J198"/>
          <cell r="K198" t="e">
            <v>#N/A</v>
          </cell>
        </row>
        <row r="199">
          <cell r="B199" t="str">
            <v>代紫云</v>
          </cell>
          <cell r="C199" t="str">
            <v>物业服务公司财务出纳</v>
          </cell>
          <cell r="D199" t="e">
            <v>#N/A</v>
          </cell>
          <cell r="E199"/>
          <cell r="F199" t="str">
            <v>否</v>
          </cell>
          <cell r="G199" t="e">
            <v>#N/A</v>
          </cell>
          <cell r="H199" t="str">
            <v>工作经验未满3年</v>
          </cell>
          <cell r="I199"/>
          <cell r="J199"/>
          <cell r="K199" t="e">
            <v>#N/A</v>
          </cell>
        </row>
        <row r="200">
          <cell r="B200" t="str">
            <v>王子恒</v>
          </cell>
          <cell r="C200" t="str">
            <v>物业服务公司财务出纳</v>
          </cell>
          <cell r="D200" t="e">
            <v>#N/A</v>
          </cell>
          <cell r="E200"/>
          <cell r="F200" t="str">
            <v>否</v>
          </cell>
          <cell r="G200" t="e">
            <v>#N/A</v>
          </cell>
          <cell r="H200" t="str">
            <v>工作经验未满3年</v>
          </cell>
          <cell r="I200"/>
          <cell r="J200"/>
          <cell r="K200" t="e">
            <v>#N/A</v>
          </cell>
        </row>
        <row r="201">
          <cell r="B201" t="str">
            <v>王瑞娟</v>
          </cell>
          <cell r="C201" t="str">
            <v>物业服务公司财务出纳</v>
          </cell>
          <cell r="D201" t="e">
            <v>#N/A</v>
          </cell>
          <cell r="E201"/>
          <cell r="F201" t="str">
            <v>否</v>
          </cell>
          <cell r="G201" t="e">
            <v>#N/A</v>
          </cell>
          <cell r="H201" t="str">
            <v>专业不符</v>
          </cell>
          <cell r="I201"/>
          <cell r="J201"/>
          <cell r="K201" t="e">
            <v>#N/A</v>
          </cell>
        </row>
        <row r="202">
          <cell r="B202" t="str">
            <v>罗微</v>
          </cell>
          <cell r="C202" t="str">
            <v>物业服务公司财务出纳</v>
          </cell>
          <cell r="D202" t="e">
            <v>#N/A</v>
          </cell>
          <cell r="E202"/>
          <cell r="F202" t="str">
            <v>否</v>
          </cell>
          <cell r="G202" t="e">
            <v>#N/A</v>
          </cell>
          <cell r="H202" t="str">
            <v>工作经验未满3年</v>
          </cell>
          <cell r="I202"/>
          <cell r="J202"/>
          <cell r="K202" t="e">
            <v>#N/A</v>
          </cell>
        </row>
        <row r="203">
          <cell r="B203" t="str">
            <v>万瑾瑜</v>
          </cell>
          <cell r="C203" t="str">
            <v>物业服务公司财务出纳</v>
          </cell>
          <cell r="D203" t="e">
            <v>#N/A</v>
          </cell>
          <cell r="E203"/>
          <cell r="F203" t="str">
            <v>否</v>
          </cell>
          <cell r="G203" t="e">
            <v>#N/A</v>
          </cell>
          <cell r="H203" t="str">
            <v>工作经验未满3年</v>
          </cell>
          <cell r="I203"/>
          <cell r="J203"/>
          <cell r="K203" t="e">
            <v>#N/A</v>
          </cell>
        </row>
        <row r="204">
          <cell r="B204" t="str">
            <v>刘钰铃</v>
          </cell>
          <cell r="C204" t="str">
            <v>物业服务公司财务出纳</v>
          </cell>
          <cell r="D204" t="e">
            <v>#N/A</v>
          </cell>
          <cell r="E204"/>
          <cell r="F204" t="str">
            <v>否</v>
          </cell>
          <cell r="G204" t="e">
            <v>#N/A</v>
          </cell>
          <cell r="H204" t="str">
            <v>工作经验未满3年</v>
          </cell>
          <cell r="I204"/>
          <cell r="J204"/>
          <cell r="K204" t="e">
            <v>#N/A</v>
          </cell>
        </row>
        <row r="205">
          <cell r="B205" t="str">
            <v>黄瑛</v>
          </cell>
          <cell r="C205" t="str">
            <v>物业服务公司财务出纳</v>
          </cell>
          <cell r="D205" t="e">
            <v>#N/A</v>
          </cell>
          <cell r="E205"/>
          <cell r="F205" t="str">
            <v>否</v>
          </cell>
          <cell r="G205" t="e">
            <v>#N/A</v>
          </cell>
          <cell r="H205" t="str">
            <v>学历不符</v>
          </cell>
          <cell r="I205"/>
          <cell r="J205"/>
          <cell r="K205" t="e">
            <v>#N/A</v>
          </cell>
        </row>
        <row r="206">
          <cell r="B206" t="str">
            <v>董爱</v>
          </cell>
          <cell r="C206" t="str">
            <v>物业服务公司财务出纳</v>
          </cell>
          <cell r="D206" t="e">
            <v>#N/A</v>
          </cell>
          <cell r="E206"/>
          <cell r="F206" t="str">
            <v>否</v>
          </cell>
          <cell r="G206" t="e">
            <v>#N/A</v>
          </cell>
          <cell r="H206" t="str">
            <v>学历不符</v>
          </cell>
          <cell r="I206"/>
          <cell r="J206"/>
          <cell r="K206" t="e">
            <v>#N/A</v>
          </cell>
        </row>
        <row r="207">
          <cell r="B207" t="str">
            <v>范文斌</v>
          </cell>
          <cell r="C207" t="str">
            <v>物业服务公司财务出纳</v>
          </cell>
          <cell r="D207" t="e">
            <v>#N/A</v>
          </cell>
          <cell r="E207"/>
          <cell r="F207" t="str">
            <v>否</v>
          </cell>
          <cell r="G207" t="e">
            <v>#N/A</v>
          </cell>
          <cell r="H207" t="str">
            <v>学历不符</v>
          </cell>
          <cell r="I207"/>
          <cell r="J207"/>
          <cell r="K207" t="e">
            <v>#N/A</v>
          </cell>
        </row>
        <row r="208">
          <cell r="B208" t="str">
            <v>江玉</v>
          </cell>
          <cell r="C208" t="str">
            <v>物业服务公司财务出纳</v>
          </cell>
          <cell r="D208" t="e">
            <v>#N/A</v>
          </cell>
          <cell r="E208"/>
          <cell r="F208" t="str">
            <v>否</v>
          </cell>
          <cell r="G208" t="e">
            <v>#N/A</v>
          </cell>
          <cell r="H208" t="str">
            <v>超龄</v>
          </cell>
          <cell r="I208"/>
          <cell r="J208"/>
          <cell r="K208" t="e">
            <v>#N/A</v>
          </cell>
        </row>
        <row r="209">
          <cell r="B209" t="str">
            <v>王可依</v>
          </cell>
          <cell r="C209" t="str">
            <v>物业服务公司财务出纳</v>
          </cell>
          <cell r="D209" t="e">
            <v>#N/A</v>
          </cell>
          <cell r="E209"/>
          <cell r="F209" t="str">
            <v>否</v>
          </cell>
          <cell r="G209" t="e">
            <v>#N/A</v>
          </cell>
          <cell r="H209" t="str">
            <v>工作经验未满3年</v>
          </cell>
          <cell r="I209"/>
          <cell r="J209"/>
          <cell r="K209" t="e">
            <v>#N/A</v>
          </cell>
        </row>
        <row r="210">
          <cell r="B210" t="str">
            <v>高艳霞</v>
          </cell>
          <cell r="C210" t="str">
            <v>物业服务公司财务出纳</v>
          </cell>
          <cell r="D210" t="e">
            <v>#N/A</v>
          </cell>
          <cell r="E210"/>
          <cell r="F210" t="str">
            <v>否</v>
          </cell>
          <cell r="G210" t="e">
            <v>#N/A</v>
          </cell>
          <cell r="H210" t="str">
            <v>工作经验未满3年</v>
          </cell>
          <cell r="I210"/>
          <cell r="J210"/>
          <cell r="K210" t="e">
            <v>#N/A</v>
          </cell>
        </row>
        <row r="211">
          <cell r="B211" t="str">
            <v>汪静</v>
          </cell>
          <cell r="C211" t="str">
            <v>物业服务公司财务出纳</v>
          </cell>
          <cell r="D211" t="e">
            <v>#N/A</v>
          </cell>
          <cell r="E211"/>
          <cell r="F211" t="str">
            <v>否</v>
          </cell>
          <cell r="G211" t="e">
            <v>#N/A</v>
          </cell>
          <cell r="H211" t="str">
            <v>超龄</v>
          </cell>
          <cell r="I211"/>
          <cell r="J211"/>
          <cell r="K211" t="e">
            <v>#N/A</v>
          </cell>
        </row>
      </sheetData>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2"/>
  <sheetViews>
    <sheetView tabSelected="1" topLeftCell="A76" workbookViewId="0">
      <selection activeCell="I92" sqref="I92"/>
    </sheetView>
  </sheetViews>
  <sheetFormatPr defaultRowHeight="13.5"/>
  <cols>
    <col min="1" max="1" width="7.625" style="16" customWidth="1"/>
    <col min="2" max="2" width="9" style="16"/>
    <col min="3" max="3" width="7.75" style="16" customWidth="1"/>
    <col min="4" max="4" width="33.25" style="16" customWidth="1"/>
    <col min="5" max="5" width="14.5" style="16" customWidth="1"/>
    <col min="6" max="6" width="13.625" style="16" customWidth="1"/>
    <col min="7" max="7" width="14" style="16" customWidth="1"/>
    <col min="8" max="8" width="12.5" style="16" customWidth="1"/>
    <col min="9" max="10" width="8.75" style="16" customWidth="1"/>
  </cols>
  <sheetData>
    <row r="1" spans="1:10">
      <c r="A1" s="16" t="s">
        <v>192</v>
      </c>
    </row>
    <row r="2" spans="1:10" ht="33" customHeight="1" thickBot="1">
      <c r="A2" s="40" t="s">
        <v>191</v>
      </c>
      <c r="B2" s="40"/>
      <c r="C2" s="40"/>
      <c r="D2" s="40"/>
      <c r="E2" s="40"/>
      <c r="F2" s="40"/>
      <c r="G2" s="40"/>
      <c r="H2" s="40"/>
      <c r="I2" s="40"/>
      <c r="J2" s="40"/>
    </row>
    <row r="3" spans="1:10" ht="14.25" thickBot="1">
      <c r="A3" s="1" t="s">
        <v>0</v>
      </c>
      <c r="B3" s="2" t="s">
        <v>1</v>
      </c>
      <c r="C3" s="2" t="s">
        <v>2</v>
      </c>
      <c r="D3" s="2" t="s">
        <v>3</v>
      </c>
      <c r="E3" s="2" t="s">
        <v>4</v>
      </c>
      <c r="F3" s="2" t="s">
        <v>5</v>
      </c>
      <c r="G3" s="2" t="s">
        <v>6</v>
      </c>
      <c r="H3" s="2" t="s">
        <v>7</v>
      </c>
      <c r="I3" s="2" t="s">
        <v>8</v>
      </c>
      <c r="J3" s="2" t="s">
        <v>9</v>
      </c>
    </row>
    <row r="4" spans="1:10">
      <c r="A4" s="21">
        <f>ROW()-3</f>
        <v>1</v>
      </c>
      <c r="B4" s="22" t="s">
        <v>10</v>
      </c>
      <c r="C4" s="22" t="s">
        <v>11</v>
      </c>
      <c r="D4" s="22" t="s">
        <v>12</v>
      </c>
      <c r="E4" s="22" t="s">
        <v>13</v>
      </c>
      <c r="F4" s="22">
        <v>2024090204</v>
      </c>
      <c r="G4" s="22">
        <v>60</v>
      </c>
      <c r="H4" s="23">
        <v>70</v>
      </c>
      <c r="I4" s="22">
        <v>66</v>
      </c>
      <c r="J4" s="22">
        <v>1</v>
      </c>
    </row>
    <row r="5" spans="1:10">
      <c r="A5" s="24">
        <f>ROW()-3</f>
        <v>2</v>
      </c>
      <c r="B5" s="25" t="s">
        <v>14</v>
      </c>
      <c r="C5" s="25" t="s">
        <v>11</v>
      </c>
      <c r="D5" s="25" t="s">
        <v>12</v>
      </c>
      <c r="E5" s="25" t="s">
        <v>15</v>
      </c>
      <c r="F5" s="25">
        <v>2024090203</v>
      </c>
      <c r="G5" s="25">
        <v>64</v>
      </c>
      <c r="H5" s="26">
        <v>65</v>
      </c>
      <c r="I5" s="25">
        <v>64.599999999999994</v>
      </c>
      <c r="J5" s="25">
        <v>2</v>
      </c>
    </row>
    <row r="6" spans="1:10">
      <c r="A6" s="3">
        <f t="shared" ref="A6:A8" si="0">ROW()-3</f>
        <v>3</v>
      </c>
      <c r="B6" s="4" t="s">
        <v>16</v>
      </c>
      <c r="C6" s="4" t="s">
        <v>11</v>
      </c>
      <c r="D6" s="4" t="s">
        <v>12</v>
      </c>
      <c r="E6" s="4" t="s">
        <v>13</v>
      </c>
      <c r="F6" s="4">
        <v>2024090201</v>
      </c>
      <c r="G6" s="4">
        <v>60</v>
      </c>
      <c r="H6" s="5">
        <v>58.333333333333336</v>
      </c>
      <c r="I6" s="4">
        <v>59</v>
      </c>
      <c r="J6" s="4" t="s">
        <v>17</v>
      </c>
    </row>
    <row r="7" spans="1:10">
      <c r="A7" s="3">
        <f t="shared" si="0"/>
        <v>4</v>
      </c>
      <c r="B7" s="4" t="s">
        <v>18</v>
      </c>
      <c r="C7" s="4" t="s">
        <v>11</v>
      </c>
      <c r="D7" s="4" t="s">
        <v>12</v>
      </c>
      <c r="E7" s="4" t="s">
        <v>13</v>
      </c>
      <c r="F7" s="4">
        <v>2024090202</v>
      </c>
      <c r="G7" s="4" t="s">
        <v>19</v>
      </c>
      <c r="H7" s="5" t="s">
        <v>20</v>
      </c>
      <c r="I7" s="4" t="s">
        <v>17</v>
      </c>
      <c r="J7" s="4" t="s">
        <v>17</v>
      </c>
    </row>
    <row r="8" spans="1:10" ht="14.25" thickBot="1">
      <c r="A8" s="3">
        <f t="shared" si="0"/>
        <v>5</v>
      </c>
      <c r="B8" s="6" t="s">
        <v>21</v>
      </c>
      <c r="C8" s="6" t="s">
        <v>22</v>
      </c>
      <c r="D8" s="6" t="s">
        <v>12</v>
      </c>
      <c r="E8" s="6" t="s">
        <v>13</v>
      </c>
      <c r="F8" s="6">
        <v>2024090205</v>
      </c>
      <c r="G8" s="6" t="s">
        <v>23</v>
      </c>
      <c r="H8" s="7" t="s">
        <v>17</v>
      </c>
      <c r="I8" s="6" t="s">
        <v>17</v>
      </c>
      <c r="J8" s="6" t="s">
        <v>17</v>
      </c>
    </row>
    <row r="9" spans="1:10">
      <c r="A9" s="21">
        <f>ROW()-3</f>
        <v>6</v>
      </c>
      <c r="B9" s="22" t="s">
        <v>24</v>
      </c>
      <c r="C9" s="22" t="s">
        <v>22</v>
      </c>
      <c r="D9" s="22" t="s">
        <v>25</v>
      </c>
      <c r="E9" s="22" t="s">
        <v>26</v>
      </c>
      <c r="F9" s="22">
        <v>2024090402</v>
      </c>
      <c r="G9" s="22">
        <v>65</v>
      </c>
      <c r="H9" s="23">
        <v>85</v>
      </c>
      <c r="I9" s="23">
        <v>85</v>
      </c>
      <c r="J9" s="22">
        <v>1</v>
      </c>
    </row>
    <row r="10" spans="1:10">
      <c r="A10" s="3">
        <f>ROW()-3</f>
        <v>7</v>
      </c>
      <c r="B10" s="4" t="s">
        <v>27</v>
      </c>
      <c r="C10" s="4" t="s">
        <v>28</v>
      </c>
      <c r="D10" s="4" t="s">
        <v>25</v>
      </c>
      <c r="E10" s="4" t="s">
        <v>29</v>
      </c>
      <c r="F10" s="4">
        <v>2024090401</v>
      </c>
      <c r="G10" s="4">
        <v>68</v>
      </c>
      <c r="H10" s="5">
        <v>67.666666666666671</v>
      </c>
      <c r="I10" s="5">
        <v>67.666666666666671</v>
      </c>
      <c r="J10" s="4" t="s">
        <v>20</v>
      </c>
    </row>
    <row r="11" spans="1:10">
      <c r="A11" s="3">
        <f t="shared" ref="A11:A12" si="1">ROW()-3</f>
        <v>8</v>
      </c>
      <c r="B11" s="4" t="s">
        <v>30</v>
      </c>
      <c r="C11" s="4" t="s">
        <v>22</v>
      </c>
      <c r="D11" s="4" t="s">
        <v>31</v>
      </c>
      <c r="E11" s="4" t="s">
        <v>29</v>
      </c>
      <c r="F11" s="4">
        <v>2024090403</v>
      </c>
      <c r="G11" s="4" t="s">
        <v>32</v>
      </c>
      <c r="H11" s="5">
        <v>58</v>
      </c>
      <c r="I11" s="5">
        <v>58</v>
      </c>
      <c r="J11" s="4" t="s">
        <v>33</v>
      </c>
    </row>
    <row r="12" spans="1:10" ht="14.25" thickBot="1">
      <c r="A12" s="3">
        <f t="shared" si="1"/>
        <v>9</v>
      </c>
      <c r="B12" s="6" t="s">
        <v>34</v>
      </c>
      <c r="C12" s="6" t="s">
        <v>35</v>
      </c>
      <c r="D12" s="6" t="s">
        <v>25</v>
      </c>
      <c r="E12" s="6" t="s">
        <v>29</v>
      </c>
      <c r="F12" s="6">
        <v>2024090404</v>
      </c>
      <c r="G12" s="6" t="s">
        <v>23</v>
      </c>
      <c r="H12" s="6" t="s">
        <v>19</v>
      </c>
      <c r="I12" s="6" t="s">
        <v>23</v>
      </c>
      <c r="J12" s="6" t="s">
        <v>17</v>
      </c>
    </row>
    <row r="13" spans="1:10">
      <c r="A13" s="21">
        <f>ROW()-3</f>
        <v>10</v>
      </c>
      <c r="B13" s="22" t="s">
        <v>36</v>
      </c>
      <c r="C13" s="22" t="s">
        <v>37</v>
      </c>
      <c r="D13" s="22" t="s">
        <v>25</v>
      </c>
      <c r="E13" s="22" t="s">
        <v>38</v>
      </c>
      <c r="F13" s="22" t="s">
        <v>20</v>
      </c>
      <c r="G13" s="22" t="s">
        <v>17</v>
      </c>
      <c r="H13" s="23">
        <v>85.333333333333329</v>
      </c>
      <c r="I13" s="23">
        <v>85.333333333333329</v>
      </c>
      <c r="J13" s="22">
        <v>1</v>
      </c>
    </row>
    <row r="14" spans="1:10">
      <c r="A14" s="24">
        <f>ROW()-3</f>
        <v>11</v>
      </c>
      <c r="B14" s="25" t="s">
        <v>39</v>
      </c>
      <c r="C14" s="25" t="s">
        <v>37</v>
      </c>
      <c r="D14" s="25" t="s">
        <v>25</v>
      </c>
      <c r="E14" s="25" t="s">
        <v>40</v>
      </c>
      <c r="F14" s="25" t="s">
        <v>17</v>
      </c>
      <c r="G14" s="25" t="s">
        <v>17</v>
      </c>
      <c r="H14" s="26">
        <v>81.666666666666671</v>
      </c>
      <c r="I14" s="26">
        <v>81.666666666666671</v>
      </c>
      <c r="J14" s="25">
        <v>2</v>
      </c>
    </row>
    <row r="15" spans="1:10">
      <c r="A15" s="3">
        <f t="shared" ref="A15:A65" si="2">ROW()-3</f>
        <v>12</v>
      </c>
      <c r="B15" s="4" t="s">
        <v>41</v>
      </c>
      <c r="C15" s="4" t="s">
        <v>37</v>
      </c>
      <c r="D15" s="4" t="s">
        <v>31</v>
      </c>
      <c r="E15" s="4" t="s">
        <v>40</v>
      </c>
      <c r="F15" s="4" t="s">
        <v>17</v>
      </c>
      <c r="G15" s="4" t="s">
        <v>17</v>
      </c>
      <c r="H15" s="5">
        <v>77</v>
      </c>
      <c r="I15" s="5">
        <v>77</v>
      </c>
      <c r="J15" s="4" t="s">
        <v>20</v>
      </c>
    </row>
    <row r="16" spans="1:10">
      <c r="A16" s="3">
        <f t="shared" si="2"/>
        <v>13</v>
      </c>
      <c r="B16" s="4" t="s">
        <v>42</v>
      </c>
      <c r="C16" s="4" t="s">
        <v>37</v>
      </c>
      <c r="D16" s="4" t="s">
        <v>31</v>
      </c>
      <c r="E16" s="4" t="s">
        <v>40</v>
      </c>
      <c r="F16" s="4" t="s">
        <v>20</v>
      </c>
      <c r="G16" s="4" t="s">
        <v>20</v>
      </c>
      <c r="H16" s="5">
        <v>76</v>
      </c>
      <c r="I16" s="5">
        <v>76</v>
      </c>
      <c r="J16" s="4" t="s">
        <v>17</v>
      </c>
    </row>
    <row r="17" spans="1:10">
      <c r="A17" s="3">
        <f t="shared" si="2"/>
        <v>14</v>
      </c>
      <c r="B17" s="4" t="s">
        <v>43</v>
      </c>
      <c r="C17" s="4" t="s">
        <v>37</v>
      </c>
      <c r="D17" s="4" t="s">
        <v>31</v>
      </c>
      <c r="E17" s="4" t="s">
        <v>40</v>
      </c>
      <c r="F17" s="4" t="s">
        <v>17</v>
      </c>
      <c r="G17" s="4" t="s">
        <v>20</v>
      </c>
      <c r="H17" s="5">
        <v>74.666666666666671</v>
      </c>
      <c r="I17" s="5">
        <v>74.666666666666671</v>
      </c>
      <c r="J17" s="4" t="s">
        <v>20</v>
      </c>
    </row>
    <row r="18" spans="1:10">
      <c r="A18" s="3">
        <f t="shared" si="2"/>
        <v>15</v>
      </c>
      <c r="B18" s="4" t="s">
        <v>44</v>
      </c>
      <c r="C18" s="4" t="s">
        <v>37</v>
      </c>
      <c r="D18" s="4" t="s">
        <v>25</v>
      </c>
      <c r="E18" s="4" t="s">
        <v>45</v>
      </c>
      <c r="F18" s="4" t="s">
        <v>20</v>
      </c>
      <c r="G18" s="4" t="s">
        <v>20</v>
      </c>
      <c r="H18" s="5">
        <v>74.333333333333329</v>
      </c>
      <c r="I18" s="5">
        <v>74.333333333333329</v>
      </c>
      <c r="J18" s="4" t="s">
        <v>20</v>
      </c>
    </row>
    <row r="19" spans="1:10">
      <c r="A19" s="3">
        <f t="shared" si="2"/>
        <v>16</v>
      </c>
      <c r="B19" s="4" t="s">
        <v>46</v>
      </c>
      <c r="C19" s="4" t="s">
        <v>37</v>
      </c>
      <c r="D19" s="4" t="s">
        <v>31</v>
      </c>
      <c r="E19" s="4" t="s">
        <v>45</v>
      </c>
      <c r="F19" s="4" t="s">
        <v>17</v>
      </c>
      <c r="G19" s="4" t="s">
        <v>17</v>
      </c>
      <c r="H19" s="5">
        <v>73.666666666666671</v>
      </c>
      <c r="I19" s="5">
        <v>73.666666666666671</v>
      </c>
      <c r="J19" s="4" t="s">
        <v>20</v>
      </c>
    </row>
    <row r="20" spans="1:10">
      <c r="A20" s="3">
        <f t="shared" si="2"/>
        <v>17</v>
      </c>
      <c r="B20" s="4" t="s">
        <v>47</v>
      </c>
      <c r="C20" s="4" t="s">
        <v>37</v>
      </c>
      <c r="D20" s="4" t="s">
        <v>25</v>
      </c>
      <c r="E20" s="4" t="s">
        <v>40</v>
      </c>
      <c r="F20" s="4" t="s">
        <v>20</v>
      </c>
      <c r="G20" s="4" t="s">
        <v>48</v>
      </c>
      <c r="H20" s="5">
        <v>73.333333333333329</v>
      </c>
      <c r="I20" s="5">
        <v>73.333333333333329</v>
      </c>
      <c r="J20" s="4" t="s">
        <v>20</v>
      </c>
    </row>
    <row r="21" spans="1:10">
      <c r="A21" s="3">
        <f t="shared" si="2"/>
        <v>18</v>
      </c>
      <c r="B21" s="4" t="s">
        <v>49</v>
      </c>
      <c r="C21" s="4" t="s">
        <v>37</v>
      </c>
      <c r="D21" s="4" t="s">
        <v>31</v>
      </c>
      <c r="E21" s="4" t="s">
        <v>45</v>
      </c>
      <c r="F21" s="4" t="s">
        <v>20</v>
      </c>
      <c r="G21" s="4" t="s">
        <v>17</v>
      </c>
      <c r="H21" s="5">
        <v>73.333333333333329</v>
      </c>
      <c r="I21" s="5">
        <v>73.333333333333329</v>
      </c>
      <c r="J21" s="4" t="s">
        <v>20</v>
      </c>
    </row>
    <row r="22" spans="1:10">
      <c r="A22" s="3">
        <f t="shared" si="2"/>
        <v>19</v>
      </c>
      <c r="B22" s="4" t="s">
        <v>50</v>
      </c>
      <c r="C22" s="4" t="s">
        <v>37</v>
      </c>
      <c r="D22" s="4" t="s">
        <v>25</v>
      </c>
      <c r="E22" s="4" t="s">
        <v>45</v>
      </c>
      <c r="F22" s="4" t="s">
        <v>20</v>
      </c>
      <c r="G22" s="4" t="s">
        <v>20</v>
      </c>
      <c r="H22" s="5">
        <v>72.666666666666671</v>
      </c>
      <c r="I22" s="5">
        <v>72.666666666666671</v>
      </c>
      <c r="J22" s="4" t="s">
        <v>20</v>
      </c>
    </row>
    <row r="23" spans="1:10">
      <c r="A23" s="3">
        <f t="shared" si="2"/>
        <v>20</v>
      </c>
      <c r="B23" s="4" t="s">
        <v>51</v>
      </c>
      <c r="C23" s="4" t="s">
        <v>37</v>
      </c>
      <c r="D23" s="4" t="s">
        <v>31</v>
      </c>
      <c r="E23" s="4" t="s">
        <v>45</v>
      </c>
      <c r="F23" s="4" t="s">
        <v>20</v>
      </c>
      <c r="G23" s="4" t="s">
        <v>52</v>
      </c>
      <c r="H23" s="5">
        <v>72.333333333333329</v>
      </c>
      <c r="I23" s="5">
        <v>72.333333333333329</v>
      </c>
      <c r="J23" s="4" t="s">
        <v>20</v>
      </c>
    </row>
    <row r="24" spans="1:10">
      <c r="A24" s="3">
        <f t="shared" si="2"/>
        <v>21</v>
      </c>
      <c r="B24" s="4" t="s">
        <v>53</v>
      </c>
      <c r="C24" s="4" t="s">
        <v>37</v>
      </c>
      <c r="D24" s="4" t="s">
        <v>31</v>
      </c>
      <c r="E24" s="4" t="s">
        <v>45</v>
      </c>
      <c r="F24" s="4" t="s">
        <v>54</v>
      </c>
      <c r="G24" s="4" t="s">
        <v>20</v>
      </c>
      <c r="H24" s="5">
        <v>71.666666666666671</v>
      </c>
      <c r="I24" s="5">
        <v>71.666666666666671</v>
      </c>
      <c r="J24" s="4" t="s">
        <v>20</v>
      </c>
    </row>
    <row r="25" spans="1:10">
      <c r="A25" s="3">
        <f t="shared" si="2"/>
        <v>22</v>
      </c>
      <c r="B25" s="4" t="s">
        <v>55</v>
      </c>
      <c r="C25" s="4" t="s">
        <v>37</v>
      </c>
      <c r="D25" s="4" t="s">
        <v>56</v>
      </c>
      <c r="E25" s="4" t="s">
        <v>45</v>
      </c>
      <c r="F25" s="4" t="s">
        <v>54</v>
      </c>
      <c r="G25" s="4" t="s">
        <v>20</v>
      </c>
      <c r="H25" s="5">
        <v>71.333333333333329</v>
      </c>
      <c r="I25" s="5">
        <v>71.333333333333329</v>
      </c>
      <c r="J25" s="4" t="s">
        <v>20</v>
      </c>
    </row>
    <row r="26" spans="1:10">
      <c r="A26" s="3">
        <f t="shared" si="2"/>
        <v>23</v>
      </c>
      <c r="B26" s="4" t="s">
        <v>57</v>
      </c>
      <c r="C26" s="4" t="s">
        <v>37</v>
      </c>
      <c r="D26" s="4" t="s">
        <v>31</v>
      </c>
      <c r="E26" s="4" t="s">
        <v>45</v>
      </c>
      <c r="F26" s="4" t="s">
        <v>20</v>
      </c>
      <c r="G26" s="4" t="s">
        <v>17</v>
      </c>
      <c r="H26" s="5">
        <v>70.333333333333329</v>
      </c>
      <c r="I26" s="5">
        <v>70.333333333333329</v>
      </c>
      <c r="J26" s="4" t="s">
        <v>20</v>
      </c>
    </row>
    <row r="27" spans="1:10">
      <c r="A27" s="3">
        <f t="shared" si="2"/>
        <v>24</v>
      </c>
      <c r="B27" s="4" t="s">
        <v>58</v>
      </c>
      <c r="C27" s="4" t="s">
        <v>37</v>
      </c>
      <c r="D27" s="4" t="s">
        <v>31</v>
      </c>
      <c r="E27" s="4" t="s">
        <v>45</v>
      </c>
      <c r="F27" s="4" t="s">
        <v>20</v>
      </c>
      <c r="G27" s="4" t="s">
        <v>20</v>
      </c>
      <c r="H27" s="5">
        <v>70</v>
      </c>
      <c r="I27" s="5">
        <v>70</v>
      </c>
      <c r="J27" s="4" t="s">
        <v>20</v>
      </c>
    </row>
    <row r="28" spans="1:10">
      <c r="A28" s="3">
        <f t="shared" si="2"/>
        <v>25</v>
      </c>
      <c r="B28" s="4" t="s">
        <v>59</v>
      </c>
      <c r="C28" s="4" t="s">
        <v>37</v>
      </c>
      <c r="D28" s="4" t="s">
        <v>31</v>
      </c>
      <c r="E28" s="4" t="s">
        <v>45</v>
      </c>
      <c r="F28" s="4" t="s">
        <v>20</v>
      </c>
      <c r="G28" s="4" t="s">
        <v>20</v>
      </c>
      <c r="H28" s="5">
        <v>69.666666666666671</v>
      </c>
      <c r="I28" s="5">
        <v>69.666666666666671</v>
      </c>
      <c r="J28" s="4" t="s">
        <v>20</v>
      </c>
    </row>
    <row r="29" spans="1:10">
      <c r="A29" s="3">
        <f t="shared" si="2"/>
        <v>26</v>
      </c>
      <c r="B29" s="4" t="s">
        <v>60</v>
      </c>
      <c r="C29" s="4" t="s">
        <v>37</v>
      </c>
      <c r="D29" s="4" t="s">
        <v>31</v>
      </c>
      <c r="E29" s="4" t="s">
        <v>45</v>
      </c>
      <c r="F29" s="4" t="s">
        <v>20</v>
      </c>
      <c r="G29" s="4" t="s">
        <v>20</v>
      </c>
      <c r="H29" s="5">
        <v>69.333333333333329</v>
      </c>
      <c r="I29" s="5">
        <v>69.333333333333329</v>
      </c>
      <c r="J29" s="4" t="s">
        <v>20</v>
      </c>
    </row>
    <row r="30" spans="1:10">
      <c r="A30" s="3">
        <f t="shared" si="2"/>
        <v>27</v>
      </c>
      <c r="B30" s="4" t="s">
        <v>61</v>
      </c>
      <c r="C30" s="4" t="s">
        <v>37</v>
      </c>
      <c r="D30" s="4" t="s">
        <v>31</v>
      </c>
      <c r="E30" s="4" t="s">
        <v>45</v>
      </c>
      <c r="F30" s="4" t="s">
        <v>20</v>
      </c>
      <c r="G30" s="4" t="s">
        <v>17</v>
      </c>
      <c r="H30" s="5">
        <v>67.333333333333329</v>
      </c>
      <c r="I30" s="5">
        <v>67.333333333333329</v>
      </c>
      <c r="J30" s="4" t="s">
        <v>20</v>
      </c>
    </row>
    <row r="31" spans="1:10">
      <c r="A31" s="3">
        <f t="shared" si="2"/>
        <v>28</v>
      </c>
      <c r="B31" s="4" t="s">
        <v>62</v>
      </c>
      <c r="C31" s="4" t="s">
        <v>37</v>
      </c>
      <c r="D31" s="4" t="s">
        <v>31</v>
      </c>
      <c r="E31" s="4" t="s">
        <v>45</v>
      </c>
      <c r="F31" s="4" t="s">
        <v>20</v>
      </c>
      <c r="G31" s="4" t="s">
        <v>20</v>
      </c>
      <c r="H31" s="5">
        <v>66.333333333333329</v>
      </c>
      <c r="I31" s="5">
        <v>66.333333333333329</v>
      </c>
      <c r="J31" s="4" t="s">
        <v>20</v>
      </c>
    </row>
    <row r="32" spans="1:10">
      <c r="A32" s="3">
        <f t="shared" si="2"/>
        <v>29</v>
      </c>
      <c r="B32" s="4" t="s">
        <v>63</v>
      </c>
      <c r="C32" s="4" t="s">
        <v>37</v>
      </c>
      <c r="D32" s="4" t="s">
        <v>31</v>
      </c>
      <c r="E32" s="4" t="s">
        <v>45</v>
      </c>
      <c r="F32" s="4" t="s">
        <v>20</v>
      </c>
      <c r="G32" s="4" t="s">
        <v>20</v>
      </c>
      <c r="H32" s="5">
        <v>65.333333333333329</v>
      </c>
      <c r="I32" s="5">
        <v>65.333333333333329</v>
      </c>
      <c r="J32" s="4" t="s">
        <v>20</v>
      </c>
    </row>
    <row r="33" spans="1:10">
      <c r="A33" s="3">
        <f t="shared" si="2"/>
        <v>30</v>
      </c>
      <c r="B33" s="4" t="s">
        <v>64</v>
      </c>
      <c r="C33" s="4" t="s">
        <v>37</v>
      </c>
      <c r="D33" s="4" t="s">
        <v>31</v>
      </c>
      <c r="E33" s="4" t="s">
        <v>45</v>
      </c>
      <c r="F33" s="4" t="s">
        <v>20</v>
      </c>
      <c r="G33" s="4" t="s">
        <v>20</v>
      </c>
      <c r="H33" s="5">
        <v>64.666666666666671</v>
      </c>
      <c r="I33" s="5">
        <v>64.666666666666671</v>
      </c>
      <c r="J33" s="4" t="s">
        <v>52</v>
      </c>
    </row>
    <row r="34" spans="1:10">
      <c r="A34" s="3">
        <f t="shared" si="2"/>
        <v>31</v>
      </c>
      <c r="B34" s="4" t="s">
        <v>65</v>
      </c>
      <c r="C34" s="4" t="s">
        <v>37</v>
      </c>
      <c r="D34" s="4" t="s">
        <v>66</v>
      </c>
      <c r="E34" s="4" t="s">
        <v>38</v>
      </c>
      <c r="F34" s="4" t="s">
        <v>52</v>
      </c>
      <c r="G34" s="4" t="s">
        <v>52</v>
      </c>
      <c r="H34" s="5">
        <v>63.333333333333336</v>
      </c>
      <c r="I34" s="5">
        <v>63.333333333333336</v>
      </c>
      <c r="J34" s="4" t="s">
        <v>52</v>
      </c>
    </row>
    <row r="35" spans="1:10">
      <c r="A35" s="3">
        <f t="shared" si="2"/>
        <v>32</v>
      </c>
      <c r="B35" s="4" t="s">
        <v>67</v>
      </c>
      <c r="C35" s="4" t="s">
        <v>37</v>
      </c>
      <c r="D35" s="4" t="s">
        <v>66</v>
      </c>
      <c r="E35" s="4" t="s">
        <v>45</v>
      </c>
      <c r="F35" s="4" t="s">
        <v>52</v>
      </c>
      <c r="G35" s="4" t="s">
        <v>52</v>
      </c>
      <c r="H35" s="5">
        <v>62.666666666666664</v>
      </c>
      <c r="I35" s="5">
        <v>62.666666666666664</v>
      </c>
      <c r="J35" s="4" t="s">
        <v>52</v>
      </c>
    </row>
    <row r="36" spans="1:10">
      <c r="A36" s="3">
        <f t="shared" si="2"/>
        <v>33</v>
      </c>
      <c r="B36" s="4" t="s">
        <v>68</v>
      </c>
      <c r="C36" s="4" t="s">
        <v>37</v>
      </c>
      <c r="D36" s="4" t="s">
        <v>66</v>
      </c>
      <c r="E36" s="4" t="s">
        <v>38</v>
      </c>
      <c r="F36" s="4" t="s">
        <v>52</v>
      </c>
      <c r="G36" s="4" t="s">
        <v>52</v>
      </c>
      <c r="H36" s="5">
        <v>61</v>
      </c>
      <c r="I36" s="5">
        <v>61</v>
      </c>
      <c r="J36" s="4" t="s">
        <v>52</v>
      </c>
    </row>
    <row r="37" spans="1:10">
      <c r="A37" s="3">
        <f t="shared" si="2"/>
        <v>34</v>
      </c>
      <c r="B37" s="4" t="s">
        <v>69</v>
      </c>
      <c r="C37" s="4" t="s">
        <v>37</v>
      </c>
      <c r="D37" s="4" t="s">
        <v>66</v>
      </c>
      <c r="E37" s="4" t="s">
        <v>38</v>
      </c>
      <c r="F37" s="4" t="s">
        <v>52</v>
      </c>
      <c r="G37" s="4" t="s">
        <v>52</v>
      </c>
      <c r="H37" s="5">
        <v>59.666666666666664</v>
      </c>
      <c r="I37" s="5">
        <v>59.666666666666664</v>
      </c>
      <c r="J37" s="4" t="s">
        <v>20</v>
      </c>
    </row>
    <row r="38" spans="1:10">
      <c r="A38" s="3">
        <f t="shared" si="2"/>
        <v>35</v>
      </c>
      <c r="B38" s="4" t="s">
        <v>70</v>
      </c>
      <c r="C38" s="4" t="s">
        <v>37</v>
      </c>
      <c r="D38" s="4" t="s">
        <v>66</v>
      </c>
      <c r="E38" s="4" t="s">
        <v>38</v>
      </c>
      <c r="F38" s="4" t="s">
        <v>52</v>
      </c>
      <c r="G38" s="4" t="s">
        <v>52</v>
      </c>
      <c r="H38" s="5">
        <v>59.333333333333336</v>
      </c>
      <c r="I38" s="5">
        <v>59.333333333333336</v>
      </c>
      <c r="J38" s="4" t="s">
        <v>52</v>
      </c>
    </row>
    <row r="39" spans="1:10">
      <c r="A39" s="3">
        <f t="shared" si="2"/>
        <v>36</v>
      </c>
      <c r="B39" s="4" t="s">
        <v>71</v>
      </c>
      <c r="C39" s="4" t="s">
        <v>37</v>
      </c>
      <c r="D39" s="4" t="s">
        <v>66</v>
      </c>
      <c r="E39" s="4" t="s">
        <v>72</v>
      </c>
      <c r="F39" s="4" t="s">
        <v>20</v>
      </c>
      <c r="G39" s="4" t="s">
        <v>20</v>
      </c>
      <c r="H39" s="5">
        <v>58.666666666666664</v>
      </c>
      <c r="I39" s="5">
        <v>58.666666666666664</v>
      </c>
      <c r="J39" s="4" t="s">
        <v>20</v>
      </c>
    </row>
    <row r="40" spans="1:10">
      <c r="A40" s="3">
        <f t="shared" si="2"/>
        <v>37</v>
      </c>
      <c r="B40" s="4" t="s">
        <v>73</v>
      </c>
      <c r="C40" s="4" t="s">
        <v>37</v>
      </c>
      <c r="D40" s="4" t="s">
        <v>66</v>
      </c>
      <c r="E40" s="4" t="s">
        <v>38</v>
      </c>
      <c r="F40" s="4" t="s">
        <v>20</v>
      </c>
      <c r="G40" s="4" t="s">
        <v>20</v>
      </c>
      <c r="H40" s="5">
        <v>56.333333333333336</v>
      </c>
      <c r="I40" s="5">
        <v>56.333333333333336</v>
      </c>
      <c r="J40" s="4" t="s">
        <v>20</v>
      </c>
    </row>
    <row r="41" spans="1:10">
      <c r="A41" s="3">
        <f t="shared" si="2"/>
        <v>38</v>
      </c>
      <c r="B41" s="4" t="s">
        <v>74</v>
      </c>
      <c r="C41" s="4" t="s">
        <v>37</v>
      </c>
      <c r="D41" s="4" t="s">
        <v>66</v>
      </c>
      <c r="E41" s="4" t="s">
        <v>38</v>
      </c>
      <c r="F41" s="4" t="s">
        <v>20</v>
      </c>
      <c r="G41" s="4" t="s">
        <v>20</v>
      </c>
      <c r="H41" s="5">
        <v>55.666666666666664</v>
      </c>
      <c r="I41" s="5">
        <v>55.666666666666664</v>
      </c>
      <c r="J41" s="4" t="s">
        <v>52</v>
      </c>
    </row>
    <row r="42" spans="1:10">
      <c r="A42" s="3">
        <f t="shared" si="2"/>
        <v>39</v>
      </c>
      <c r="B42" s="4" t="s">
        <v>75</v>
      </c>
      <c r="C42" s="4" t="s">
        <v>37</v>
      </c>
      <c r="D42" s="4" t="s">
        <v>31</v>
      </c>
      <c r="E42" s="4" t="s">
        <v>38</v>
      </c>
      <c r="F42" s="4" t="s">
        <v>52</v>
      </c>
      <c r="G42" s="4" t="s">
        <v>20</v>
      </c>
      <c r="H42" s="5">
        <v>54.666666666666664</v>
      </c>
      <c r="I42" s="5">
        <v>54.666666666666664</v>
      </c>
      <c r="J42" s="4" t="s">
        <v>52</v>
      </c>
    </row>
    <row r="43" spans="1:10">
      <c r="A43" s="3">
        <f t="shared" si="2"/>
        <v>40</v>
      </c>
      <c r="B43" s="4" t="s">
        <v>76</v>
      </c>
      <c r="C43" s="4" t="s">
        <v>37</v>
      </c>
      <c r="D43" s="4" t="s">
        <v>66</v>
      </c>
      <c r="E43" s="4" t="s">
        <v>38</v>
      </c>
      <c r="F43" s="4" t="s">
        <v>52</v>
      </c>
      <c r="G43" s="4" t="s">
        <v>20</v>
      </c>
      <c r="H43" s="5">
        <v>53.333333333333336</v>
      </c>
      <c r="I43" s="5">
        <v>53.333333333333336</v>
      </c>
      <c r="J43" s="4" t="s">
        <v>52</v>
      </c>
    </row>
    <row r="44" spans="1:10">
      <c r="A44" s="3">
        <f t="shared" si="2"/>
        <v>41</v>
      </c>
      <c r="B44" s="4" t="s">
        <v>77</v>
      </c>
      <c r="C44" s="4" t="s">
        <v>37</v>
      </c>
      <c r="D44" s="4" t="s">
        <v>31</v>
      </c>
      <c r="E44" s="4" t="s">
        <v>38</v>
      </c>
      <c r="F44" s="4" t="s">
        <v>20</v>
      </c>
      <c r="G44" s="4" t="s">
        <v>52</v>
      </c>
      <c r="H44" s="4" t="s">
        <v>23</v>
      </c>
      <c r="I44" s="4" t="s">
        <v>20</v>
      </c>
      <c r="J44" s="4" t="s">
        <v>52</v>
      </c>
    </row>
    <row r="45" spans="1:10">
      <c r="A45" s="3">
        <f t="shared" si="2"/>
        <v>42</v>
      </c>
      <c r="B45" s="4" t="s">
        <v>78</v>
      </c>
      <c r="C45" s="4" t="s">
        <v>37</v>
      </c>
      <c r="D45" s="4" t="s">
        <v>66</v>
      </c>
      <c r="E45" s="4" t="s">
        <v>38</v>
      </c>
      <c r="F45" s="4" t="s">
        <v>20</v>
      </c>
      <c r="G45" s="4" t="s">
        <v>52</v>
      </c>
      <c r="H45" s="4" t="s">
        <v>79</v>
      </c>
      <c r="I45" s="4" t="s">
        <v>52</v>
      </c>
      <c r="J45" s="4" t="s">
        <v>80</v>
      </c>
    </row>
    <row r="46" spans="1:10">
      <c r="A46" s="3">
        <f t="shared" si="2"/>
        <v>43</v>
      </c>
      <c r="B46" s="4" t="s">
        <v>81</v>
      </c>
      <c r="C46" s="4" t="s">
        <v>37</v>
      </c>
      <c r="D46" s="4" t="s">
        <v>31</v>
      </c>
      <c r="E46" s="4" t="s">
        <v>45</v>
      </c>
      <c r="F46" s="4" t="s">
        <v>52</v>
      </c>
      <c r="G46" s="4" t="s">
        <v>20</v>
      </c>
      <c r="H46" s="4" t="s">
        <v>23</v>
      </c>
      <c r="I46" s="4" t="s">
        <v>20</v>
      </c>
      <c r="J46" s="4" t="s">
        <v>20</v>
      </c>
    </row>
    <row r="47" spans="1:10">
      <c r="A47" s="3">
        <f t="shared" si="2"/>
        <v>44</v>
      </c>
      <c r="B47" s="4" t="s">
        <v>82</v>
      </c>
      <c r="C47" s="4" t="s">
        <v>37</v>
      </c>
      <c r="D47" s="4" t="s">
        <v>83</v>
      </c>
      <c r="E47" s="4" t="s">
        <v>45</v>
      </c>
      <c r="F47" s="4" t="s">
        <v>20</v>
      </c>
      <c r="G47" s="4" t="s">
        <v>20</v>
      </c>
      <c r="H47" s="4" t="s">
        <v>23</v>
      </c>
      <c r="I47" s="4" t="s">
        <v>20</v>
      </c>
      <c r="J47" s="4" t="s">
        <v>52</v>
      </c>
    </row>
    <row r="48" spans="1:10">
      <c r="A48" s="3">
        <f t="shared" si="2"/>
        <v>45</v>
      </c>
      <c r="B48" s="4" t="s">
        <v>84</v>
      </c>
      <c r="C48" s="4" t="s">
        <v>37</v>
      </c>
      <c r="D48" s="4" t="s">
        <v>66</v>
      </c>
      <c r="E48" s="4" t="s">
        <v>45</v>
      </c>
      <c r="F48" s="4" t="s">
        <v>20</v>
      </c>
      <c r="G48" s="4" t="s">
        <v>85</v>
      </c>
      <c r="H48" s="4" t="s">
        <v>23</v>
      </c>
      <c r="I48" s="4" t="s">
        <v>20</v>
      </c>
      <c r="J48" s="4" t="s">
        <v>20</v>
      </c>
    </row>
    <row r="49" spans="1:10">
      <c r="A49" s="3">
        <f t="shared" si="2"/>
        <v>46</v>
      </c>
      <c r="B49" s="4" t="s">
        <v>86</v>
      </c>
      <c r="C49" s="4" t="s">
        <v>37</v>
      </c>
      <c r="D49" s="4" t="s">
        <v>66</v>
      </c>
      <c r="E49" s="4" t="s">
        <v>45</v>
      </c>
      <c r="F49" s="4" t="s">
        <v>52</v>
      </c>
      <c r="G49" s="4" t="s">
        <v>20</v>
      </c>
      <c r="H49" s="4" t="s">
        <v>23</v>
      </c>
      <c r="I49" s="4" t="s">
        <v>52</v>
      </c>
      <c r="J49" s="4" t="s">
        <v>20</v>
      </c>
    </row>
    <row r="50" spans="1:10">
      <c r="A50" s="3">
        <f t="shared" si="2"/>
        <v>47</v>
      </c>
      <c r="B50" s="4" t="s">
        <v>87</v>
      </c>
      <c r="C50" s="4" t="s">
        <v>37</v>
      </c>
      <c r="D50" s="4" t="s">
        <v>31</v>
      </c>
      <c r="E50" s="4" t="s">
        <v>45</v>
      </c>
      <c r="F50" s="4" t="s">
        <v>20</v>
      </c>
      <c r="G50" s="4" t="s">
        <v>20</v>
      </c>
      <c r="H50" s="4" t="s">
        <v>79</v>
      </c>
      <c r="I50" s="4" t="s">
        <v>20</v>
      </c>
      <c r="J50" s="4" t="s">
        <v>52</v>
      </c>
    </row>
    <row r="51" spans="1:10">
      <c r="A51" s="3">
        <f t="shared" si="2"/>
        <v>48</v>
      </c>
      <c r="B51" s="4" t="s">
        <v>88</v>
      </c>
      <c r="C51" s="4" t="s">
        <v>37</v>
      </c>
      <c r="D51" s="4" t="s">
        <v>31</v>
      </c>
      <c r="E51" s="4" t="s">
        <v>38</v>
      </c>
      <c r="F51" s="4" t="s">
        <v>20</v>
      </c>
      <c r="G51" s="4" t="s">
        <v>20</v>
      </c>
      <c r="H51" s="4" t="s">
        <v>79</v>
      </c>
      <c r="I51" s="4" t="s">
        <v>52</v>
      </c>
      <c r="J51" s="4" t="s">
        <v>52</v>
      </c>
    </row>
    <row r="52" spans="1:10">
      <c r="A52" s="3">
        <f t="shared" si="2"/>
        <v>49</v>
      </c>
      <c r="B52" s="4" t="s">
        <v>89</v>
      </c>
      <c r="C52" s="4" t="s">
        <v>37</v>
      </c>
      <c r="D52" s="4" t="s">
        <v>31</v>
      </c>
      <c r="E52" s="4" t="s">
        <v>45</v>
      </c>
      <c r="F52" s="4" t="s">
        <v>52</v>
      </c>
      <c r="G52" s="4" t="s">
        <v>52</v>
      </c>
      <c r="H52" s="4" t="s">
        <v>79</v>
      </c>
      <c r="I52" s="4" t="s">
        <v>20</v>
      </c>
      <c r="J52" s="4" t="s">
        <v>20</v>
      </c>
    </row>
    <row r="53" spans="1:10">
      <c r="A53" s="3">
        <f t="shared" si="2"/>
        <v>50</v>
      </c>
      <c r="B53" s="4" t="s">
        <v>90</v>
      </c>
      <c r="C53" s="4" t="s">
        <v>37</v>
      </c>
      <c r="D53" s="4" t="s">
        <v>66</v>
      </c>
      <c r="E53" s="4" t="s">
        <v>45</v>
      </c>
      <c r="F53" s="4" t="s">
        <v>20</v>
      </c>
      <c r="G53" s="4" t="s">
        <v>20</v>
      </c>
      <c r="H53" s="4" t="s">
        <v>23</v>
      </c>
      <c r="I53" s="4" t="s">
        <v>20</v>
      </c>
      <c r="J53" s="4" t="s">
        <v>20</v>
      </c>
    </row>
    <row r="54" spans="1:10">
      <c r="A54" s="3">
        <f t="shared" si="2"/>
        <v>51</v>
      </c>
      <c r="B54" s="4" t="s">
        <v>91</v>
      </c>
      <c r="C54" s="4" t="s">
        <v>37</v>
      </c>
      <c r="D54" s="4" t="s">
        <v>66</v>
      </c>
      <c r="E54" s="4" t="s">
        <v>38</v>
      </c>
      <c r="F54" s="4" t="s">
        <v>20</v>
      </c>
      <c r="G54" s="4" t="s">
        <v>20</v>
      </c>
      <c r="H54" s="4" t="s">
        <v>23</v>
      </c>
      <c r="I54" s="4" t="s">
        <v>92</v>
      </c>
      <c r="J54" s="4" t="s">
        <v>20</v>
      </c>
    </row>
    <row r="55" spans="1:10">
      <c r="A55" s="3">
        <f t="shared" si="2"/>
        <v>52</v>
      </c>
      <c r="B55" s="4" t="s">
        <v>93</v>
      </c>
      <c r="C55" s="4" t="s">
        <v>37</v>
      </c>
      <c r="D55" s="4" t="s">
        <v>66</v>
      </c>
      <c r="E55" s="4" t="s">
        <v>72</v>
      </c>
      <c r="F55" s="4" t="s">
        <v>20</v>
      </c>
      <c r="G55" s="4" t="s">
        <v>20</v>
      </c>
      <c r="H55" s="4" t="s">
        <v>23</v>
      </c>
      <c r="I55" s="4" t="s">
        <v>20</v>
      </c>
      <c r="J55" s="4" t="s">
        <v>20</v>
      </c>
    </row>
    <row r="56" spans="1:10">
      <c r="A56" s="3">
        <f t="shared" si="2"/>
        <v>53</v>
      </c>
      <c r="B56" s="4" t="s">
        <v>94</v>
      </c>
      <c r="C56" s="4" t="s">
        <v>37</v>
      </c>
      <c r="D56" s="4" t="s">
        <v>31</v>
      </c>
      <c r="E56" s="4" t="s">
        <v>45</v>
      </c>
      <c r="F56" s="4" t="s">
        <v>20</v>
      </c>
      <c r="G56" s="4" t="s">
        <v>20</v>
      </c>
      <c r="H56" s="4" t="s">
        <v>23</v>
      </c>
      <c r="I56" s="4" t="s">
        <v>20</v>
      </c>
      <c r="J56" s="4" t="s">
        <v>95</v>
      </c>
    </row>
    <row r="57" spans="1:10">
      <c r="A57" s="3">
        <f t="shared" si="2"/>
        <v>54</v>
      </c>
      <c r="B57" s="4" t="s">
        <v>96</v>
      </c>
      <c r="C57" s="4" t="s">
        <v>37</v>
      </c>
      <c r="D57" s="4" t="s">
        <v>31</v>
      </c>
      <c r="E57" s="4" t="s">
        <v>45</v>
      </c>
      <c r="F57" s="4" t="s">
        <v>20</v>
      </c>
      <c r="G57" s="4" t="s">
        <v>20</v>
      </c>
      <c r="H57" s="4" t="s">
        <v>23</v>
      </c>
      <c r="I57" s="4" t="s">
        <v>20</v>
      </c>
      <c r="J57" s="4" t="s">
        <v>20</v>
      </c>
    </row>
    <row r="58" spans="1:10">
      <c r="A58" s="3">
        <f t="shared" si="2"/>
        <v>55</v>
      </c>
      <c r="B58" s="4" t="s">
        <v>97</v>
      </c>
      <c r="C58" s="4" t="s">
        <v>37</v>
      </c>
      <c r="D58" s="4" t="s">
        <v>31</v>
      </c>
      <c r="E58" s="4" t="s">
        <v>45</v>
      </c>
      <c r="F58" s="4" t="s">
        <v>20</v>
      </c>
      <c r="G58" s="4" t="s">
        <v>20</v>
      </c>
      <c r="H58" s="4" t="s">
        <v>23</v>
      </c>
      <c r="I58" s="4" t="s">
        <v>20</v>
      </c>
      <c r="J58" s="4" t="s">
        <v>20</v>
      </c>
    </row>
    <row r="59" spans="1:10">
      <c r="A59" s="3">
        <f t="shared" si="2"/>
        <v>56</v>
      </c>
      <c r="B59" s="4" t="s">
        <v>98</v>
      </c>
      <c r="C59" s="4" t="s">
        <v>37</v>
      </c>
      <c r="D59" s="4" t="s">
        <v>31</v>
      </c>
      <c r="E59" s="4" t="s">
        <v>45</v>
      </c>
      <c r="F59" s="4" t="s">
        <v>20</v>
      </c>
      <c r="G59" s="4" t="s">
        <v>20</v>
      </c>
      <c r="H59" s="4" t="s">
        <v>23</v>
      </c>
      <c r="I59" s="4" t="s">
        <v>20</v>
      </c>
      <c r="J59" s="4" t="s">
        <v>20</v>
      </c>
    </row>
    <row r="60" spans="1:10">
      <c r="A60" s="3">
        <f t="shared" si="2"/>
        <v>57</v>
      </c>
      <c r="B60" s="4" t="s">
        <v>99</v>
      </c>
      <c r="C60" s="4" t="s">
        <v>37</v>
      </c>
      <c r="D60" s="4" t="s">
        <v>31</v>
      </c>
      <c r="E60" s="4" t="s">
        <v>45</v>
      </c>
      <c r="F60" s="4" t="s">
        <v>20</v>
      </c>
      <c r="G60" s="4" t="s">
        <v>20</v>
      </c>
      <c r="H60" s="4" t="s">
        <v>23</v>
      </c>
      <c r="I60" s="4" t="s">
        <v>20</v>
      </c>
      <c r="J60" s="4" t="s">
        <v>20</v>
      </c>
    </row>
    <row r="61" spans="1:10">
      <c r="A61" s="3">
        <f t="shared" si="2"/>
        <v>58</v>
      </c>
      <c r="B61" s="4" t="s">
        <v>100</v>
      </c>
      <c r="C61" s="4" t="s">
        <v>37</v>
      </c>
      <c r="D61" s="4" t="s">
        <v>31</v>
      </c>
      <c r="E61" s="4" t="s">
        <v>45</v>
      </c>
      <c r="F61" s="4" t="s">
        <v>20</v>
      </c>
      <c r="G61" s="4" t="s">
        <v>20</v>
      </c>
      <c r="H61" s="4" t="s">
        <v>23</v>
      </c>
      <c r="I61" s="4" t="s">
        <v>20</v>
      </c>
      <c r="J61" s="4" t="s">
        <v>20</v>
      </c>
    </row>
    <row r="62" spans="1:10">
      <c r="A62" s="3">
        <f t="shared" si="2"/>
        <v>59</v>
      </c>
      <c r="B62" s="4" t="s">
        <v>101</v>
      </c>
      <c r="C62" s="4" t="s">
        <v>37</v>
      </c>
      <c r="D62" s="4" t="s">
        <v>31</v>
      </c>
      <c r="E62" s="4" t="s">
        <v>45</v>
      </c>
      <c r="F62" s="4" t="s">
        <v>20</v>
      </c>
      <c r="G62" s="4" t="s">
        <v>20</v>
      </c>
      <c r="H62" s="4" t="s">
        <v>23</v>
      </c>
      <c r="I62" s="4" t="s">
        <v>20</v>
      </c>
      <c r="J62" s="4" t="s">
        <v>20</v>
      </c>
    </row>
    <row r="63" spans="1:10">
      <c r="A63" s="3">
        <f t="shared" si="2"/>
        <v>60</v>
      </c>
      <c r="B63" s="4" t="s">
        <v>102</v>
      </c>
      <c r="C63" s="4" t="s">
        <v>37</v>
      </c>
      <c r="D63" s="4" t="s">
        <v>31</v>
      </c>
      <c r="E63" s="4" t="s">
        <v>45</v>
      </c>
      <c r="F63" s="4" t="s">
        <v>20</v>
      </c>
      <c r="G63" s="4" t="s">
        <v>20</v>
      </c>
      <c r="H63" s="4" t="s">
        <v>23</v>
      </c>
      <c r="I63" s="4" t="s">
        <v>20</v>
      </c>
      <c r="J63" s="4" t="s">
        <v>20</v>
      </c>
    </row>
    <row r="64" spans="1:10">
      <c r="A64" s="3">
        <f t="shared" si="2"/>
        <v>61</v>
      </c>
      <c r="B64" s="4" t="s">
        <v>103</v>
      </c>
      <c r="C64" s="4" t="s">
        <v>37</v>
      </c>
      <c r="D64" s="4" t="s">
        <v>31</v>
      </c>
      <c r="E64" s="4" t="s">
        <v>45</v>
      </c>
      <c r="F64" s="4" t="s">
        <v>20</v>
      </c>
      <c r="G64" s="4" t="s">
        <v>20</v>
      </c>
      <c r="H64" s="4" t="s">
        <v>23</v>
      </c>
      <c r="I64" s="4" t="s">
        <v>20</v>
      </c>
      <c r="J64" s="4" t="s">
        <v>20</v>
      </c>
    </row>
    <row r="65" spans="1:10" ht="14.25" thickBot="1">
      <c r="A65" s="3">
        <f t="shared" si="2"/>
        <v>62</v>
      </c>
      <c r="B65" s="6" t="s">
        <v>104</v>
      </c>
      <c r="C65" s="6" t="s">
        <v>37</v>
      </c>
      <c r="D65" s="6" t="s">
        <v>31</v>
      </c>
      <c r="E65" s="6" t="s">
        <v>45</v>
      </c>
      <c r="F65" s="6" t="s">
        <v>20</v>
      </c>
      <c r="G65" s="6" t="s">
        <v>20</v>
      </c>
      <c r="H65" s="6" t="s">
        <v>23</v>
      </c>
      <c r="I65" s="6" t="s">
        <v>20</v>
      </c>
      <c r="J65" s="6" t="s">
        <v>20</v>
      </c>
    </row>
    <row r="66" spans="1:10">
      <c r="A66" s="27">
        <f>ROW()-3</f>
        <v>63</v>
      </c>
      <c r="B66" s="28" t="s">
        <v>105</v>
      </c>
      <c r="C66" s="28" t="s">
        <v>35</v>
      </c>
      <c r="D66" s="28" t="s">
        <v>106</v>
      </c>
      <c r="E66" s="28" t="s">
        <v>107</v>
      </c>
      <c r="F66" s="28">
        <v>2024090301</v>
      </c>
      <c r="G66" s="28">
        <v>80</v>
      </c>
      <c r="H66" s="29">
        <v>87.333333333333329</v>
      </c>
      <c r="I66" s="29">
        <v>87.333333333333329</v>
      </c>
      <c r="J66" s="28">
        <v>1</v>
      </c>
    </row>
    <row r="67" spans="1:10">
      <c r="A67" s="30">
        <f>ROW()-3</f>
        <v>64</v>
      </c>
      <c r="B67" s="31" t="s">
        <v>108</v>
      </c>
      <c r="C67" s="31" t="s">
        <v>35</v>
      </c>
      <c r="D67" s="31" t="s">
        <v>106</v>
      </c>
      <c r="E67" s="31" t="s">
        <v>107</v>
      </c>
      <c r="F67" s="31">
        <v>2024090304</v>
      </c>
      <c r="G67" s="31">
        <v>68</v>
      </c>
      <c r="H67" s="32">
        <v>81.333333333333329</v>
      </c>
      <c r="I67" s="32">
        <v>81.333333333333329</v>
      </c>
      <c r="J67" s="31">
        <v>2</v>
      </c>
    </row>
    <row r="68" spans="1:10">
      <c r="A68" s="8">
        <f t="shared" ref="A68:A69" si="3">ROW()-3</f>
        <v>65</v>
      </c>
      <c r="B68" s="4" t="s">
        <v>109</v>
      </c>
      <c r="C68" s="4" t="s">
        <v>35</v>
      </c>
      <c r="D68" s="4" t="s">
        <v>106</v>
      </c>
      <c r="E68" s="4" t="s">
        <v>107</v>
      </c>
      <c r="F68" s="4">
        <v>2024090302</v>
      </c>
      <c r="G68" s="4">
        <v>70</v>
      </c>
      <c r="H68" s="5">
        <v>68</v>
      </c>
      <c r="I68" s="5">
        <v>68</v>
      </c>
      <c r="J68" s="4" t="s">
        <v>20</v>
      </c>
    </row>
    <row r="69" spans="1:10" s="11" customFormat="1" ht="14.25" thickBot="1">
      <c r="A69" s="8">
        <f t="shared" si="3"/>
        <v>66</v>
      </c>
      <c r="B69" s="6" t="s">
        <v>110</v>
      </c>
      <c r="C69" s="6" t="s">
        <v>35</v>
      </c>
      <c r="D69" s="6" t="s">
        <v>106</v>
      </c>
      <c r="E69" s="6" t="s">
        <v>107</v>
      </c>
      <c r="F69" s="6">
        <v>2024090303</v>
      </c>
      <c r="G69" s="6">
        <v>68</v>
      </c>
      <c r="H69" s="7">
        <v>66.333333333333329</v>
      </c>
      <c r="I69" s="7">
        <v>66.333333333333329</v>
      </c>
      <c r="J69" s="6" t="s">
        <v>20</v>
      </c>
    </row>
    <row r="70" spans="1:10">
      <c r="A70" s="27">
        <f>ROW()-3</f>
        <v>67</v>
      </c>
      <c r="B70" s="28" t="s">
        <v>111</v>
      </c>
      <c r="C70" s="28" t="s">
        <v>35</v>
      </c>
      <c r="D70" s="28" t="s">
        <v>112</v>
      </c>
      <c r="E70" s="28" t="s">
        <v>113</v>
      </c>
      <c r="F70" s="28">
        <v>2024090105</v>
      </c>
      <c r="G70" s="28">
        <v>73</v>
      </c>
      <c r="H70" s="29">
        <v>90.666666666666671</v>
      </c>
      <c r="I70" s="29">
        <v>83.6</v>
      </c>
      <c r="J70" s="28">
        <v>1</v>
      </c>
    </row>
    <row r="71" spans="1:10">
      <c r="A71" s="30">
        <f>ROW()-3</f>
        <v>68</v>
      </c>
      <c r="B71" s="31" t="s">
        <v>114</v>
      </c>
      <c r="C71" s="31" t="s">
        <v>35</v>
      </c>
      <c r="D71" s="31" t="s">
        <v>112</v>
      </c>
      <c r="E71" s="31" t="s">
        <v>113</v>
      </c>
      <c r="F71" s="31">
        <v>2024090108</v>
      </c>
      <c r="G71" s="31">
        <v>69</v>
      </c>
      <c r="H71" s="32">
        <v>83.666666666666671</v>
      </c>
      <c r="I71" s="32">
        <v>77.800000000000011</v>
      </c>
      <c r="J71" s="31">
        <v>2</v>
      </c>
    </row>
    <row r="72" spans="1:10">
      <c r="A72" s="30">
        <f t="shared" ref="A72:A90" si="4">ROW()-3</f>
        <v>69</v>
      </c>
      <c r="B72" s="31" t="s">
        <v>115</v>
      </c>
      <c r="C72" s="31" t="s">
        <v>35</v>
      </c>
      <c r="D72" s="31" t="s">
        <v>112</v>
      </c>
      <c r="E72" s="31" t="s">
        <v>113</v>
      </c>
      <c r="F72" s="31">
        <v>2024090103</v>
      </c>
      <c r="G72" s="31">
        <v>63</v>
      </c>
      <c r="H72" s="32">
        <v>77</v>
      </c>
      <c r="I72" s="32">
        <v>71.400000000000006</v>
      </c>
      <c r="J72" s="31">
        <v>3</v>
      </c>
    </row>
    <row r="73" spans="1:10">
      <c r="A73" s="30">
        <f t="shared" si="4"/>
        <v>70</v>
      </c>
      <c r="B73" s="31" t="s">
        <v>116</v>
      </c>
      <c r="C73" s="31" t="s">
        <v>35</v>
      </c>
      <c r="D73" s="31" t="s">
        <v>112</v>
      </c>
      <c r="E73" s="31" t="s">
        <v>113</v>
      </c>
      <c r="F73" s="31">
        <v>2024090104</v>
      </c>
      <c r="G73" s="31">
        <v>63</v>
      </c>
      <c r="H73" s="32">
        <v>73.333333333333329</v>
      </c>
      <c r="I73" s="32">
        <v>69.199999999999989</v>
      </c>
      <c r="J73" s="31">
        <v>4</v>
      </c>
    </row>
    <row r="74" spans="1:10">
      <c r="A74" s="30">
        <f t="shared" si="4"/>
        <v>71</v>
      </c>
      <c r="B74" s="31" t="s">
        <v>117</v>
      </c>
      <c r="C74" s="31" t="s">
        <v>35</v>
      </c>
      <c r="D74" s="31" t="s">
        <v>112</v>
      </c>
      <c r="E74" s="31" t="s">
        <v>113</v>
      </c>
      <c r="F74" s="31">
        <v>2024090110</v>
      </c>
      <c r="G74" s="31">
        <v>63</v>
      </c>
      <c r="H74" s="32">
        <v>71.666666666666671</v>
      </c>
      <c r="I74" s="32">
        <v>68.2</v>
      </c>
      <c r="J74" s="31">
        <v>5</v>
      </c>
    </row>
    <row r="75" spans="1:10">
      <c r="A75" s="30">
        <f t="shared" si="4"/>
        <v>72</v>
      </c>
      <c r="B75" s="31" t="s">
        <v>118</v>
      </c>
      <c r="C75" s="31" t="s">
        <v>35</v>
      </c>
      <c r="D75" s="31" t="s">
        <v>112</v>
      </c>
      <c r="E75" s="31" t="s">
        <v>113</v>
      </c>
      <c r="F75" s="31">
        <v>2024090101</v>
      </c>
      <c r="G75" s="31">
        <v>63</v>
      </c>
      <c r="H75" s="32">
        <v>70.333333333333329</v>
      </c>
      <c r="I75" s="32">
        <v>67.400000000000006</v>
      </c>
      <c r="J75" s="31">
        <v>6</v>
      </c>
    </row>
    <row r="76" spans="1:10">
      <c r="A76" s="8">
        <f t="shared" si="4"/>
        <v>73</v>
      </c>
      <c r="B76" s="9" t="s">
        <v>119</v>
      </c>
      <c r="C76" s="9" t="s">
        <v>120</v>
      </c>
      <c r="D76" s="9" t="s">
        <v>112</v>
      </c>
      <c r="E76" s="9" t="s">
        <v>113</v>
      </c>
      <c r="F76" s="9">
        <v>2024090109</v>
      </c>
      <c r="G76" s="9">
        <v>63</v>
      </c>
      <c r="H76" s="10">
        <v>55.666666666666664</v>
      </c>
      <c r="I76" s="10">
        <v>58.6</v>
      </c>
      <c r="J76" s="9" t="s">
        <v>20</v>
      </c>
    </row>
    <row r="77" spans="1:10">
      <c r="A77" s="8">
        <f t="shared" si="4"/>
        <v>74</v>
      </c>
      <c r="B77" s="4" t="s">
        <v>121</v>
      </c>
      <c r="C77" s="4" t="s">
        <v>35</v>
      </c>
      <c r="D77" s="4" t="s">
        <v>112</v>
      </c>
      <c r="E77" s="4" t="s">
        <v>113</v>
      </c>
      <c r="F77" s="4">
        <v>2024090106</v>
      </c>
      <c r="G77" s="4">
        <v>63</v>
      </c>
      <c r="H77" s="4" t="s">
        <v>23</v>
      </c>
      <c r="I77" s="4" t="s">
        <v>20</v>
      </c>
      <c r="J77" s="4" t="s">
        <v>20</v>
      </c>
    </row>
    <row r="78" spans="1:10">
      <c r="A78" s="8">
        <f t="shared" si="4"/>
        <v>75</v>
      </c>
      <c r="B78" s="4" t="s">
        <v>122</v>
      </c>
      <c r="C78" s="4" t="s">
        <v>35</v>
      </c>
      <c r="D78" s="4" t="s">
        <v>112</v>
      </c>
      <c r="E78" s="4" t="s">
        <v>113</v>
      </c>
      <c r="F78" s="4">
        <v>2024090111</v>
      </c>
      <c r="G78" s="4" t="s">
        <v>123</v>
      </c>
      <c r="H78" s="4" t="s">
        <v>193</v>
      </c>
      <c r="I78" s="4" t="s">
        <v>20</v>
      </c>
      <c r="J78" s="4" t="s">
        <v>20</v>
      </c>
    </row>
    <row r="79" spans="1:10">
      <c r="A79" s="8">
        <f t="shared" si="4"/>
        <v>76</v>
      </c>
      <c r="B79" s="4" t="s">
        <v>124</v>
      </c>
      <c r="C79" s="4" t="s">
        <v>35</v>
      </c>
      <c r="D79" s="4" t="s">
        <v>112</v>
      </c>
      <c r="E79" s="4" t="s">
        <v>113</v>
      </c>
      <c r="F79" s="4">
        <v>2024090113</v>
      </c>
      <c r="G79" s="4" t="s">
        <v>123</v>
      </c>
      <c r="H79" s="4" t="s">
        <v>193</v>
      </c>
      <c r="I79" s="4" t="s">
        <v>20</v>
      </c>
      <c r="J79" s="4" t="s">
        <v>20</v>
      </c>
    </row>
    <row r="80" spans="1:10">
      <c r="A80" s="8">
        <f t="shared" si="4"/>
        <v>77</v>
      </c>
      <c r="B80" s="4" t="s">
        <v>125</v>
      </c>
      <c r="C80" s="4" t="s">
        <v>35</v>
      </c>
      <c r="D80" s="4" t="s">
        <v>112</v>
      </c>
      <c r="E80" s="4" t="s">
        <v>113</v>
      </c>
      <c r="F80" s="4">
        <v>2024090116</v>
      </c>
      <c r="G80" s="4" t="s">
        <v>123</v>
      </c>
      <c r="H80" s="4" t="s">
        <v>193</v>
      </c>
      <c r="I80" s="4" t="s">
        <v>20</v>
      </c>
      <c r="J80" s="4" t="s">
        <v>20</v>
      </c>
    </row>
    <row r="81" spans="1:10">
      <c r="A81" s="8">
        <f t="shared" si="4"/>
        <v>78</v>
      </c>
      <c r="B81" s="4" t="s">
        <v>126</v>
      </c>
      <c r="C81" s="4" t="s">
        <v>35</v>
      </c>
      <c r="D81" s="4" t="s">
        <v>112</v>
      </c>
      <c r="E81" s="4" t="s">
        <v>113</v>
      </c>
      <c r="F81" s="4">
        <v>2024090107</v>
      </c>
      <c r="G81" s="4" t="s">
        <v>123</v>
      </c>
      <c r="H81" s="4" t="s">
        <v>193</v>
      </c>
      <c r="I81" s="4" t="s">
        <v>20</v>
      </c>
      <c r="J81" s="4" t="s">
        <v>20</v>
      </c>
    </row>
    <row r="82" spans="1:10">
      <c r="A82" s="8">
        <f t="shared" si="4"/>
        <v>79</v>
      </c>
      <c r="B82" s="4" t="s">
        <v>127</v>
      </c>
      <c r="C82" s="4" t="s">
        <v>128</v>
      </c>
      <c r="D82" s="4" t="s">
        <v>112</v>
      </c>
      <c r="E82" s="4" t="s">
        <v>113</v>
      </c>
      <c r="F82" s="4">
        <v>2024090121</v>
      </c>
      <c r="G82" s="4" t="s">
        <v>123</v>
      </c>
      <c r="H82" s="4" t="s">
        <v>193</v>
      </c>
      <c r="I82" s="4" t="s">
        <v>20</v>
      </c>
      <c r="J82" s="4" t="s">
        <v>20</v>
      </c>
    </row>
    <row r="83" spans="1:10">
      <c r="A83" s="8">
        <f t="shared" si="4"/>
        <v>80</v>
      </c>
      <c r="B83" s="4" t="s">
        <v>129</v>
      </c>
      <c r="C83" s="4" t="s">
        <v>35</v>
      </c>
      <c r="D83" s="4" t="s">
        <v>112</v>
      </c>
      <c r="E83" s="4" t="s">
        <v>113</v>
      </c>
      <c r="F83" s="4">
        <v>2024090119</v>
      </c>
      <c r="G83" s="4" t="s">
        <v>123</v>
      </c>
      <c r="H83" s="4" t="s">
        <v>193</v>
      </c>
      <c r="I83" s="4" t="s">
        <v>20</v>
      </c>
      <c r="J83" s="4" t="s">
        <v>20</v>
      </c>
    </row>
    <row r="84" spans="1:10">
      <c r="A84" s="8">
        <f t="shared" si="4"/>
        <v>81</v>
      </c>
      <c r="B84" s="4" t="s">
        <v>130</v>
      </c>
      <c r="C84" s="4" t="s">
        <v>35</v>
      </c>
      <c r="D84" s="4" t="s">
        <v>112</v>
      </c>
      <c r="E84" s="4" t="s">
        <v>113</v>
      </c>
      <c r="F84" s="4">
        <v>2024090112</v>
      </c>
      <c r="G84" s="4" t="s">
        <v>23</v>
      </c>
      <c r="H84" s="4" t="s">
        <v>193</v>
      </c>
      <c r="I84" s="4" t="s">
        <v>20</v>
      </c>
      <c r="J84" s="4" t="s">
        <v>20</v>
      </c>
    </row>
    <row r="85" spans="1:10">
      <c r="A85" s="8">
        <f t="shared" si="4"/>
        <v>82</v>
      </c>
      <c r="B85" s="4" t="s">
        <v>131</v>
      </c>
      <c r="C85" s="4" t="s">
        <v>35</v>
      </c>
      <c r="D85" s="4" t="s">
        <v>112</v>
      </c>
      <c r="E85" s="4" t="s">
        <v>113</v>
      </c>
      <c r="F85" s="4">
        <v>2024090114</v>
      </c>
      <c r="G85" s="4" t="s">
        <v>23</v>
      </c>
      <c r="H85" s="4" t="s">
        <v>193</v>
      </c>
      <c r="I85" s="4" t="s">
        <v>20</v>
      </c>
      <c r="J85" s="4" t="s">
        <v>20</v>
      </c>
    </row>
    <row r="86" spans="1:10">
      <c r="A86" s="8">
        <f>ROW()-3</f>
        <v>83</v>
      </c>
      <c r="B86" s="4" t="s">
        <v>132</v>
      </c>
      <c r="C86" s="4" t="s">
        <v>35</v>
      </c>
      <c r="D86" s="4" t="s">
        <v>112</v>
      </c>
      <c r="E86" s="4" t="s">
        <v>113</v>
      </c>
      <c r="F86" s="4">
        <v>2024090115</v>
      </c>
      <c r="G86" s="4" t="s">
        <v>23</v>
      </c>
      <c r="H86" s="4" t="s">
        <v>193</v>
      </c>
      <c r="I86" s="4" t="s">
        <v>20</v>
      </c>
      <c r="J86" s="4" t="s">
        <v>20</v>
      </c>
    </row>
    <row r="87" spans="1:10">
      <c r="A87" s="8">
        <f t="shared" si="4"/>
        <v>84</v>
      </c>
      <c r="B87" s="4" t="s">
        <v>133</v>
      </c>
      <c r="C87" s="4" t="s">
        <v>35</v>
      </c>
      <c r="D87" s="4" t="s">
        <v>112</v>
      </c>
      <c r="E87" s="4" t="s">
        <v>113</v>
      </c>
      <c r="F87" s="4">
        <v>2024090102</v>
      </c>
      <c r="G87" s="4" t="s">
        <v>23</v>
      </c>
      <c r="H87" s="4" t="s">
        <v>193</v>
      </c>
      <c r="I87" s="4" t="s">
        <v>20</v>
      </c>
      <c r="J87" s="4" t="s">
        <v>20</v>
      </c>
    </row>
    <row r="88" spans="1:10">
      <c r="A88" s="8">
        <f t="shared" si="4"/>
        <v>85</v>
      </c>
      <c r="B88" s="4" t="s">
        <v>134</v>
      </c>
      <c r="C88" s="4" t="s">
        <v>35</v>
      </c>
      <c r="D88" s="4" t="s">
        <v>112</v>
      </c>
      <c r="E88" s="4" t="s">
        <v>113</v>
      </c>
      <c r="F88" s="4">
        <v>2024090117</v>
      </c>
      <c r="G88" s="4" t="s">
        <v>23</v>
      </c>
      <c r="H88" s="4" t="s">
        <v>193</v>
      </c>
      <c r="I88" s="4" t="s">
        <v>20</v>
      </c>
      <c r="J88" s="4" t="s">
        <v>20</v>
      </c>
    </row>
    <row r="89" spans="1:10">
      <c r="A89" s="8">
        <f t="shared" si="4"/>
        <v>86</v>
      </c>
      <c r="B89" s="4" t="s">
        <v>135</v>
      </c>
      <c r="C89" s="4" t="s">
        <v>35</v>
      </c>
      <c r="D89" s="4" t="s">
        <v>112</v>
      </c>
      <c r="E89" s="4" t="s">
        <v>113</v>
      </c>
      <c r="F89" s="4">
        <v>2024090118</v>
      </c>
      <c r="G89" s="4" t="s">
        <v>23</v>
      </c>
      <c r="H89" s="4" t="s">
        <v>193</v>
      </c>
      <c r="I89" s="4" t="s">
        <v>20</v>
      </c>
      <c r="J89" s="4" t="s">
        <v>20</v>
      </c>
    </row>
    <row r="90" spans="1:10" ht="14.25" thickBot="1">
      <c r="A90" s="8">
        <f t="shared" si="4"/>
        <v>87</v>
      </c>
      <c r="B90" s="6" t="s">
        <v>136</v>
      </c>
      <c r="C90" s="6" t="s">
        <v>35</v>
      </c>
      <c r="D90" s="6" t="s">
        <v>112</v>
      </c>
      <c r="E90" s="6" t="s">
        <v>113</v>
      </c>
      <c r="F90" s="6">
        <v>2024090120</v>
      </c>
      <c r="G90" s="6" t="s">
        <v>23</v>
      </c>
      <c r="H90" s="6" t="s">
        <v>52</v>
      </c>
      <c r="I90" s="6" t="s">
        <v>20</v>
      </c>
      <c r="J90" s="6" t="s">
        <v>20</v>
      </c>
    </row>
    <row r="91" spans="1:10">
      <c r="A91" s="21">
        <f>ROW()-3</f>
        <v>88</v>
      </c>
      <c r="B91" s="22" t="s">
        <v>137</v>
      </c>
      <c r="C91" s="22" t="s">
        <v>37</v>
      </c>
      <c r="D91" s="22" t="s">
        <v>138</v>
      </c>
      <c r="E91" s="22" t="s">
        <v>139</v>
      </c>
      <c r="F91" s="22">
        <v>2024090608</v>
      </c>
      <c r="G91" s="33">
        <v>68</v>
      </c>
      <c r="H91" s="23">
        <v>85</v>
      </c>
      <c r="I91" s="23">
        <v>78.2</v>
      </c>
      <c r="J91" s="22">
        <v>1</v>
      </c>
    </row>
    <row r="92" spans="1:10">
      <c r="A92" s="24">
        <f>ROW()-3</f>
        <v>89</v>
      </c>
      <c r="B92" s="25" t="s">
        <v>140</v>
      </c>
      <c r="C92" s="25" t="s">
        <v>37</v>
      </c>
      <c r="D92" s="25" t="s">
        <v>138</v>
      </c>
      <c r="E92" s="25" t="s">
        <v>139</v>
      </c>
      <c r="F92" s="25">
        <v>2024090604</v>
      </c>
      <c r="G92" s="34">
        <v>68</v>
      </c>
      <c r="H92" s="26">
        <v>75.333333333333329</v>
      </c>
      <c r="I92" s="26">
        <v>72.400000000000006</v>
      </c>
      <c r="J92" s="25">
        <v>2</v>
      </c>
    </row>
    <row r="93" spans="1:10">
      <c r="A93" s="24">
        <f t="shared" ref="A93:A98" si="5">ROW()-3</f>
        <v>90</v>
      </c>
      <c r="B93" s="25" t="s">
        <v>141</v>
      </c>
      <c r="C93" s="25" t="s">
        <v>37</v>
      </c>
      <c r="D93" s="25" t="s">
        <v>138</v>
      </c>
      <c r="E93" s="25" t="s">
        <v>139</v>
      </c>
      <c r="F93" s="25">
        <v>2024090603</v>
      </c>
      <c r="G93" s="34">
        <v>69</v>
      </c>
      <c r="H93" s="26">
        <v>66.666666666666671</v>
      </c>
      <c r="I93" s="26">
        <v>67.599999999999994</v>
      </c>
      <c r="J93" s="25">
        <v>3</v>
      </c>
    </row>
    <row r="94" spans="1:10">
      <c r="A94" s="3">
        <f t="shared" si="5"/>
        <v>91</v>
      </c>
      <c r="B94" s="4" t="s">
        <v>142</v>
      </c>
      <c r="C94" s="4" t="s">
        <v>37</v>
      </c>
      <c r="D94" s="4" t="s">
        <v>138</v>
      </c>
      <c r="E94" s="4" t="s">
        <v>139</v>
      </c>
      <c r="F94" s="4">
        <v>2024090605</v>
      </c>
      <c r="G94" s="12">
        <v>68</v>
      </c>
      <c r="H94" s="5">
        <v>54</v>
      </c>
      <c r="I94" s="5">
        <v>59.6</v>
      </c>
      <c r="J94" s="4" t="s">
        <v>20</v>
      </c>
    </row>
    <row r="95" spans="1:10">
      <c r="A95" s="3">
        <f t="shared" si="5"/>
        <v>92</v>
      </c>
      <c r="B95" s="4" t="s">
        <v>143</v>
      </c>
      <c r="C95" s="4" t="s">
        <v>37</v>
      </c>
      <c r="D95" s="4" t="s">
        <v>138</v>
      </c>
      <c r="E95" s="4" t="s">
        <v>139</v>
      </c>
      <c r="F95" s="4">
        <v>2024090601</v>
      </c>
      <c r="G95" s="12">
        <v>68</v>
      </c>
      <c r="H95" s="5">
        <v>53.333333333333336</v>
      </c>
      <c r="I95" s="5">
        <v>59.2</v>
      </c>
      <c r="J95" s="4" t="s">
        <v>20</v>
      </c>
    </row>
    <row r="96" spans="1:10">
      <c r="A96" s="3">
        <f t="shared" si="5"/>
        <v>93</v>
      </c>
      <c r="B96" s="4" t="s">
        <v>144</v>
      </c>
      <c r="C96" s="4" t="s">
        <v>37</v>
      </c>
      <c r="D96" s="4" t="s">
        <v>138</v>
      </c>
      <c r="E96" s="4" t="s">
        <v>145</v>
      </c>
      <c r="F96" s="4">
        <v>2024090606</v>
      </c>
      <c r="G96" s="12">
        <v>68</v>
      </c>
      <c r="H96" s="5" t="s">
        <v>23</v>
      </c>
      <c r="I96" s="4" t="s">
        <v>20</v>
      </c>
      <c r="J96" s="4" t="s">
        <v>20</v>
      </c>
    </row>
    <row r="97" spans="1:10">
      <c r="A97" s="3">
        <f t="shared" si="5"/>
        <v>94</v>
      </c>
      <c r="B97" s="4" t="s">
        <v>146</v>
      </c>
      <c r="C97" s="4" t="s">
        <v>37</v>
      </c>
      <c r="D97" s="4" t="s">
        <v>138</v>
      </c>
      <c r="E97" s="4" t="s">
        <v>139</v>
      </c>
      <c r="F97" s="4">
        <v>2024090602</v>
      </c>
      <c r="G97" s="4" t="s">
        <v>123</v>
      </c>
      <c r="H97" s="4" t="s">
        <v>194</v>
      </c>
      <c r="I97" s="4" t="s">
        <v>20</v>
      </c>
      <c r="J97" s="4" t="s">
        <v>20</v>
      </c>
    </row>
    <row r="98" spans="1:10" ht="14.25" thickBot="1">
      <c r="A98" s="3">
        <f t="shared" si="5"/>
        <v>95</v>
      </c>
      <c r="B98" s="6" t="s">
        <v>147</v>
      </c>
      <c r="C98" s="6" t="s">
        <v>148</v>
      </c>
      <c r="D98" s="6" t="s">
        <v>138</v>
      </c>
      <c r="E98" s="6" t="s">
        <v>139</v>
      </c>
      <c r="F98" s="6">
        <v>2024090607</v>
      </c>
      <c r="G98" s="6" t="s">
        <v>123</v>
      </c>
      <c r="H98" s="6" t="s">
        <v>52</v>
      </c>
      <c r="I98" s="6" t="s">
        <v>20</v>
      </c>
      <c r="J98" s="6" t="s">
        <v>20</v>
      </c>
    </row>
    <row r="99" spans="1:10">
      <c r="A99" s="27">
        <f>ROW()-3</f>
        <v>96</v>
      </c>
      <c r="B99" s="28" t="s">
        <v>149</v>
      </c>
      <c r="C99" s="28" t="str">
        <f>VLOOKUP(B99,[1]Sheet1!$B$171:$K$211,10,0)</f>
        <v>女</v>
      </c>
      <c r="D99" s="28" t="s">
        <v>150</v>
      </c>
      <c r="E99" s="28" t="s">
        <v>151</v>
      </c>
      <c r="F99" s="28">
        <v>2024090506</v>
      </c>
      <c r="G99" s="28">
        <v>67</v>
      </c>
      <c r="H99" s="29">
        <v>68.333333333333329</v>
      </c>
      <c r="I99" s="29">
        <v>67.8</v>
      </c>
      <c r="J99" s="35">
        <v>1</v>
      </c>
    </row>
    <row r="100" spans="1:10">
      <c r="A100" s="30">
        <f>ROW()-3</f>
        <v>97</v>
      </c>
      <c r="B100" s="31" t="s">
        <v>152</v>
      </c>
      <c r="C100" s="31" t="str">
        <f>VLOOKUP(B100,[1]Sheet1!$B$171:$K$211,10,0)</f>
        <v>女</v>
      </c>
      <c r="D100" s="31" t="s">
        <v>150</v>
      </c>
      <c r="E100" s="31" t="s">
        <v>151</v>
      </c>
      <c r="F100" s="31">
        <v>2024090505</v>
      </c>
      <c r="G100" s="31">
        <v>67</v>
      </c>
      <c r="H100" s="32">
        <v>65.666666666666671</v>
      </c>
      <c r="I100" s="32">
        <v>66.2</v>
      </c>
      <c r="J100" s="36">
        <v>2</v>
      </c>
    </row>
    <row r="101" spans="1:10">
      <c r="A101" s="8">
        <f t="shared" ref="A101:A124" si="6">ROW()-3</f>
        <v>98</v>
      </c>
      <c r="B101" s="9" t="s">
        <v>153</v>
      </c>
      <c r="C101" s="9" t="str">
        <f>VLOOKUP(B101,[1]Sheet1!$B$171:$K$211,10,0)</f>
        <v>女</v>
      </c>
      <c r="D101" s="9" t="s">
        <v>150</v>
      </c>
      <c r="E101" s="9" t="s">
        <v>151</v>
      </c>
      <c r="F101" s="9">
        <v>2024090503</v>
      </c>
      <c r="G101" s="9">
        <v>68</v>
      </c>
      <c r="H101" s="10">
        <v>54.333333333333336</v>
      </c>
      <c r="I101" s="10">
        <v>59.800000000000004</v>
      </c>
      <c r="J101" s="17" t="s">
        <v>154</v>
      </c>
    </row>
    <row r="102" spans="1:10">
      <c r="A102" s="8">
        <f t="shared" si="6"/>
        <v>99</v>
      </c>
      <c r="B102" s="9" t="s">
        <v>155</v>
      </c>
      <c r="C102" s="9" t="str">
        <f>VLOOKUP(B102,[1]Sheet1!$B$171:$K$211,10,0)</f>
        <v>女</v>
      </c>
      <c r="D102" s="9" t="s">
        <v>156</v>
      </c>
      <c r="E102" s="9" t="s">
        <v>151</v>
      </c>
      <c r="F102" s="9">
        <v>2024090514</v>
      </c>
      <c r="G102" s="9">
        <v>67</v>
      </c>
      <c r="H102" s="10">
        <v>55</v>
      </c>
      <c r="I102" s="10">
        <v>59.8</v>
      </c>
      <c r="J102" s="17" t="s">
        <v>20</v>
      </c>
    </row>
    <row r="103" spans="1:10">
      <c r="A103" s="8">
        <f t="shared" si="6"/>
        <v>100</v>
      </c>
      <c r="B103" s="9" t="s">
        <v>157</v>
      </c>
      <c r="C103" s="9" t="str">
        <f>VLOOKUP(B103,[1]Sheet1!$B$171:$K$211,10,0)</f>
        <v>女</v>
      </c>
      <c r="D103" s="9" t="s">
        <v>150</v>
      </c>
      <c r="E103" s="9" t="s">
        <v>151</v>
      </c>
      <c r="F103" s="9">
        <v>2024090519</v>
      </c>
      <c r="G103" s="9">
        <v>69</v>
      </c>
      <c r="H103" s="10">
        <v>53</v>
      </c>
      <c r="I103" s="10">
        <v>58.400000000000006</v>
      </c>
      <c r="J103" s="17" t="s">
        <v>20</v>
      </c>
    </row>
    <row r="104" spans="1:10">
      <c r="A104" s="8">
        <f t="shared" si="6"/>
        <v>101</v>
      </c>
      <c r="B104" s="9" t="s">
        <v>158</v>
      </c>
      <c r="C104" s="9" t="str">
        <f>VLOOKUP(B104,[1]Sheet1!$B$171:$K$211,10,0)</f>
        <v>女</v>
      </c>
      <c r="D104" s="9" t="s">
        <v>150</v>
      </c>
      <c r="E104" s="9" t="s">
        <v>151</v>
      </c>
      <c r="F104" s="9">
        <v>2024090510</v>
      </c>
      <c r="G104" s="9">
        <v>67</v>
      </c>
      <c r="H104" s="10">
        <v>54</v>
      </c>
      <c r="I104" s="10">
        <v>56.599999999999994</v>
      </c>
      <c r="J104" s="17" t="s">
        <v>20</v>
      </c>
    </row>
    <row r="105" spans="1:10">
      <c r="A105" s="8">
        <f t="shared" si="6"/>
        <v>102</v>
      </c>
      <c r="B105" s="4" t="s">
        <v>159</v>
      </c>
      <c r="C105" s="4" t="str">
        <f>VLOOKUP(B105,[1]Sheet1!$B$171:$K$211,10,0)</f>
        <v>女</v>
      </c>
      <c r="D105" s="4" t="s">
        <v>150</v>
      </c>
      <c r="E105" s="4" t="s">
        <v>151</v>
      </c>
      <c r="F105" s="4">
        <v>2024090513</v>
      </c>
      <c r="G105" s="4" t="s">
        <v>123</v>
      </c>
      <c r="H105" s="4" t="s">
        <v>195</v>
      </c>
      <c r="I105" s="4" t="s">
        <v>20</v>
      </c>
      <c r="J105" s="18" t="s">
        <v>20</v>
      </c>
    </row>
    <row r="106" spans="1:10">
      <c r="A106" s="8">
        <f t="shared" si="6"/>
        <v>103</v>
      </c>
      <c r="B106" s="4" t="s">
        <v>160</v>
      </c>
      <c r="C106" s="4" t="str">
        <f>VLOOKUP(B106,[1]Sheet1!$B$171:$K$211,10,0)</f>
        <v>女</v>
      </c>
      <c r="D106" s="4" t="s">
        <v>150</v>
      </c>
      <c r="E106" s="4" t="s">
        <v>151</v>
      </c>
      <c r="F106" s="4">
        <v>2024090516</v>
      </c>
      <c r="G106" s="4" t="s">
        <v>123</v>
      </c>
      <c r="H106" s="4" t="s">
        <v>195</v>
      </c>
      <c r="I106" s="4" t="s">
        <v>20</v>
      </c>
      <c r="J106" s="18" t="s">
        <v>20</v>
      </c>
    </row>
    <row r="107" spans="1:10">
      <c r="A107" s="8">
        <f t="shared" si="6"/>
        <v>104</v>
      </c>
      <c r="B107" s="4" t="s">
        <v>161</v>
      </c>
      <c r="C107" s="4" t="str">
        <f>VLOOKUP(B107,[1]Sheet1!$B$171:$K$211,10,0)</f>
        <v>女</v>
      </c>
      <c r="D107" s="4" t="s">
        <v>150</v>
      </c>
      <c r="E107" s="4" t="s">
        <v>151</v>
      </c>
      <c r="F107" s="4">
        <v>2024090521</v>
      </c>
      <c r="G107" s="4" t="s">
        <v>123</v>
      </c>
      <c r="H107" s="4" t="s">
        <v>195</v>
      </c>
      <c r="I107" s="4" t="s">
        <v>20</v>
      </c>
      <c r="J107" s="18" t="s">
        <v>20</v>
      </c>
    </row>
    <row r="108" spans="1:10">
      <c r="A108" s="8">
        <f t="shared" si="6"/>
        <v>105</v>
      </c>
      <c r="B108" s="4" t="s">
        <v>162</v>
      </c>
      <c r="C108" s="4" t="str">
        <f>VLOOKUP(B108,[1]Sheet1!$B$171:$K$211,10,0)</f>
        <v>女</v>
      </c>
      <c r="D108" s="4" t="s">
        <v>150</v>
      </c>
      <c r="E108" s="4" t="s">
        <v>151</v>
      </c>
      <c r="F108" s="4">
        <v>2024090526</v>
      </c>
      <c r="G108" s="4" t="s">
        <v>123</v>
      </c>
      <c r="H108" s="4" t="s">
        <v>195</v>
      </c>
      <c r="I108" s="4" t="s">
        <v>20</v>
      </c>
      <c r="J108" s="18" t="s">
        <v>20</v>
      </c>
    </row>
    <row r="109" spans="1:10">
      <c r="A109" s="8">
        <f t="shared" si="6"/>
        <v>106</v>
      </c>
      <c r="B109" s="4" t="s">
        <v>163</v>
      </c>
      <c r="C109" s="4" t="str">
        <f>VLOOKUP(B109,[1]Sheet1!$B$171:$K$211,10,0)</f>
        <v>女</v>
      </c>
      <c r="D109" s="4" t="s">
        <v>150</v>
      </c>
      <c r="E109" s="4" t="s">
        <v>151</v>
      </c>
      <c r="F109" s="4">
        <v>2024090504</v>
      </c>
      <c r="G109" s="4" t="s">
        <v>123</v>
      </c>
      <c r="H109" s="4" t="s">
        <v>195</v>
      </c>
      <c r="I109" s="4" t="s">
        <v>20</v>
      </c>
      <c r="J109" s="18" t="s">
        <v>20</v>
      </c>
    </row>
    <row r="110" spans="1:10">
      <c r="A110" s="8">
        <f t="shared" si="6"/>
        <v>107</v>
      </c>
      <c r="B110" s="4" t="s">
        <v>164</v>
      </c>
      <c r="C110" s="4" t="str">
        <f>VLOOKUP(B110,[1]Sheet1!$B$171:$K$211,10,0)</f>
        <v>女</v>
      </c>
      <c r="D110" s="4" t="s">
        <v>150</v>
      </c>
      <c r="E110" s="4" t="s">
        <v>151</v>
      </c>
      <c r="F110" s="4">
        <v>2024090507</v>
      </c>
      <c r="G110" s="4" t="s">
        <v>123</v>
      </c>
      <c r="H110" s="4" t="s">
        <v>195</v>
      </c>
      <c r="I110" s="4" t="s">
        <v>20</v>
      </c>
      <c r="J110" s="18" t="s">
        <v>20</v>
      </c>
    </row>
    <row r="111" spans="1:10">
      <c r="A111" s="8">
        <f t="shared" si="6"/>
        <v>108</v>
      </c>
      <c r="B111" s="4" t="s">
        <v>165</v>
      </c>
      <c r="C111" s="4" t="str">
        <f>VLOOKUP(B111,[1]Sheet1!$B$171:$K$211,10,0)</f>
        <v>女</v>
      </c>
      <c r="D111" s="4" t="s">
        <v>150</v>
      </c>
      <c r="E111" s="4" t="s">
        <v>151</v>
      </c>
      <c r="F111" s="4">
        <v>2024090523</v>
      </c>
      <c r="G111" s="4" t="s">
        <v>123</v>
      </c>
      <c r="H111" s="4" t="s">
        <v>195</v>
      </c>
      <c r="I111" s="4" t="s">
        <v>20</v>
      </c>
      <c r="J111" s="18" t="s">
        <v>20</v>
      </c>
    </row>
    <row r="112" spans="1:10">
      <c r="A112" s="8">
        <f t="shared" si="6"/>
        <v>109</v>
      </c>
      <c r="B112" s="4" t="s">
        <v>166</v>
      </c>
      <c r="C112" s="4" t="str">
        <f>VLOOKUP(B112,[1]Sheet1!$B$171:$K$211,10,0)</f>
        <v>女</v>
      </c>
      <c r="D112" s="4" t="s">
        <v>150</v>
      </c>
      <c r="E112" s="4" t="s">
        <v>151</v>
      </c>
      <c r="F112" s="4">
        <v>2024090518</v>
      </c>
      <c r="G112" s="4" t="s">
        <v>123</v>
      </c>
      <c r="H112" s="4" t="s">
        <v>195</v>
      </c>
      <c r="I112" s="4" t="s">
        <v>20</v>
      </c>
      <c r="J112" s="18" t="s">
        <v>20</v>
      </c>
    </row>
    <row r="113" spans="1:10">
      <c r="A113" s="8">
        <f t="shared" si="6"/>
        <v>110</v>
      </c>
      <c r="B113" s="4" t="s">
        <v>167</v>
      </c>
      <c r="C113" s="4" t="str">
        <f>VLOOKUP(B113,[1]Sheet1!$B$171:$K$211,10,0)</f>
        <v>女</v>
      </c>
      <c r="D113" s="4" t="s">
        <v>150</v>
      </c>
      <c r="E113" s="4" t="s">
        <v>151</v>
      </c>
      <c r="F113" s="4">
        <v>2024090501</v>
      </c>
      <c r="G113" s="4" t="s">
        <v>123</v>
      </c>
      <c r="H113" s="4" t="s">
        <v>195</v>
      </c>
      <c r="I113" s="4" t="s">
        <v>20</v>
      </c>
      <c r="J113" s="18" t="s">
        <v>20</v>
      </c>
    </row>
    <row r="114" spans="1:10">
      <c r="A114" s="8">
        <f t="shared" si="6"/>
        <v>111</v>
      </c>
      <c r="B114" s="4" t="s">
        <v>168</v>
      </c>
      <c r="C114" s="4" t="str">
        <f>VLOOKUP(B114,[1]Sheet1!$B$171:$K$211,10,0)</f>
        <v>女</v>
      </c>
      <c r="D114" s="4" t="s">
        <v>150</v>
      </c>
      <c r="E114" s="4" t="s">
        <v>151</v>
      </c>
      <c r="F114" s="4">
        <v>2024090525</v>
      </c>
      <c r="G114" s="4" t="s">
        <v>123</v>
      </c>
      <c r="H114" s="4" t="s">
        <v>195</v>
      </c>
      <c r="I114" s="4" t="s">
        <v>20</v>
      </c>
      <c r="J114" s="18" t="s">
        <v>20</v>
      </c>
    </row>
    <row r="115" spans="1:10">
      <c r="A115" s="8">
        <f t="shared" si="6"/>
        <v>112</v>
      </c>
      <c r="B115" s="4" t="s">
        <v>169</v>
      </c>
      <c r="C115" s="4" t="str">
        <f>VLOOKUP(B115,[1]Sheet1!$B$171:$K$211,10,0)</f>
        <v>男</v>
      </c>
      <c r="D115" s="4" t="s">
        <v>150</v>
      </c>
      <c r="E115" s="4" t="s">
        <v>151</v>
      </c>
      <c r="F115" s="4">
        <v>2024090509</v>
      </c>
      <c r="G115" s="4" t="s">
        <v>123</v>
      </c>
      <c r="H115" s="4" t="s">
        <v>195</v>
      </c>
      <c r="I115" s="4" t="s">
        <v>20</v>
      </c>
      <c r="J115" s="18" t="s">
        <v>20</v>
      </c>
    </row>
    <row r="116" spans="1:10">
      <c r="A116" s="8">
        <f t="shared" si="6"/>
        <v>113</v>
      </c>
      <c r="B116" s="4" t="s">
        <v>170</v>
      </c>
      <c r="C116" s="4" t="str">
        <f>VLOOKUP(B116,[1]Sheet1!$B$171:$K$211,10,0)</f>
        <v>女</v>
      </c>
      <c r="D116" s="4" t="s">
        <v>150</v>
      </c>
      <c r="E116" s="4" t="s">
        <v>151</v>
      </c>
      <c r="F116" s="4">
        <v>2024090511</v>
      </c>
      <c r="G116" s="4" t="s">
        <v>123</v>
      </c>
      <c r="H116" s="4" t="s">
        <v>195</v>
      </c>
      <c r="I116" s="4" t="s">
        <v>20</v>
      </c>
      <c r="J116" s="18" t="s">
        <v>20</v>
      </c>
    </row>
    <row r="117" spans="1:10">
      <c r="A117" s="8">
        <f t="shared" si="6"/>
        <v>114</v>
      </c>
      <c r="B117" s="4" t="s">
        <v>171</v>
      </c>
      <c r="C117" s="4" t="str">
        <f>VLOOKUP(B117,[1]Sheet1!$B$171:$K$211,10,0)</f>
        <v>女</v>
      </c>
      <c r="D117" s="4" t="s">
        <v>150</v>
      </c>
      <c r="E117" s="4" t="s">
        <v>151</v>
      </c>
      <c r="F117" s="4">
        <v>2024090522</v>
      </c>
      <c r="G117" s="4" t="s">
        <v>123</v>
      </c>
      <c r="H117" s="4" t="s">
        <v>195</v>
      </c>
      <c r="I117" s="4" t="s">
        <v>20</v>
      </c>
      <c r="J117" s="18" t="s">
        <v>20</v>
      </c>
    </row>
    <row r="118" spans="1:10">
      <c r="A118" s="8">
        <f t="shared" si="6"/>
        <v>115</v>
      </c>
      <c r="B118" s="4" t="s">
        <v>172</v>
      </c>
      <c r="C118" s="4" t="str">
        <f>VLOOKUP(B118,[1]Sheet1!$B$171:$K$211,10,0)</f>
        <v>男</v>
      </c>
      <c r="D118" s="4" t="s">
        <v>150</v>
      </c>
      <c r="E118" s="4" t="s">
        <v>151</v>
      </c>
      <c r="F118" s="4">
        <v>2024090524</v>
      </c>
      <c r="G118" s="4" t="s">
        <v>123</v>
      </c>
      <c r="H118" s="4" t="s">
        <v>195</v>
      </c>
      <c r="I118" s="4" t="s">
        <v>20</v>
      </c>
      <c r="J118" s="18" t="s">
        <v>20</v>
      </c>
    </row>
    <row r="119" spans="1:10">
      <c r="A119" s="8">
        <f t="shared" si="6"/>
        <v>116</v>
      </c>
      <c r="B119" s="4" t="s">
        <v>173</v>
      </c>
      <c r="C119" s="4" t="str">
        <f>VLOOKUP(B119,[1]Sheet1!$B$171:$K$211,10,0)</f>
        <v>女</v>
      </c>
      <c r="D119" s="4" t="s">
        <v>150</v>
      </c>
      <c r="E119" s="4" t="s">
        <v>151</v>
      </c>
      <c r="F119" s="4">
        <v>2024090517</v>
      </c>
      <c r="G119" s="4" t="s">
        <v>123</v>
      </c>
      <c r="H119" s="4" t="s">
        <v>195</v>
      </c>
      <c r="I119" s="4" t="s">
        <v>20</v>
      </c>
      <c r="J119" s="18" t="s">
        <v>20</v>
      </c>
    </row>
    <row r="120" spans="1:10">
      <c r="A120" s="8">
        <f t="shared" si="6"/>
        <v>117</v>
      </c>
      <c r="B120" s="4" t="s">
        <v>174</v>
      </c>
      <c r="C120" s="4" t="str">
        <f>VLOOKUP(B120,[1]Sheet1!$B$171:$K$211,10,0)</f>
        <v>女</v>
      </c>
      <c r="D120" s="4" t="s">
        <v>150</v>
      </c>
      <c r="E120" s="4" t="s">
        <v>151</v>
      </c>
      <c r="F120" s="4">
        <v>2024090502</v>
      </c>
      <c r="G120" s="4" t="s">
        <v>23</v>
      </c>
      <c r="H120" s="4" t="s">
        <v>195</v>
      </c>
      <c r="I120" s="4" t="s">
        <v>20</v>
      </c>
      <c r="J120" s="18" t="s">
        <v>20</v>
      </c>
    </row>
    <row r="121" spans="1:10">
      <c r="A121" s="8">
        <f t="shared" si="6"/>
        <v>118</v>
      </c>
      <c r="B121" s="4" t="s">
        <v>175</v>
      </c>
      <c r="C121" s="4" t="str">
        <f>VLOOKUP(B121,[1]Sheet1!$B$171:$K$211,10,0)</f>
        <v>女</v>
      </c>
      <c r="D121" s="4" t="s">
        <v>150</v>
      </c>
      <c r="E121" s="4" t="s">
        <v>151</v>
      </c>
      <c r="F121" s="4">
        <v>2024090508</v>
      </c>
      <c r="G121" s="4" t="s">
        <v>23</v>
      </c>
      <c r="H121" s="4" t="s">
        <v>195</v>
      </c>
      <c r="I121" s="4" t="s">
        <v>20</v>
      </c>
      <c r="J121" s="18" t="s">
        <v>20</v>
      </c>
    </row>
    <row r="122" spans="1:10">
      <c r="A122" s="8">
        <f t="shared" si="6"/>
        <v>119</v>
      </c>
      <c r="B122" s="4" t="s">
        <v>176</v>
      </c>
      <c r="C122" s="4" t="str">
        <f>VLOOKUP(B122,[1]Sheet1!$B$171:$K$211,10,0)</f>
        <v>女</v>
      </c>
      <c r="D122" s="4" t="s">
        <v>150</v>
      </c>
      <c r="E122" s="4" t="s">
        <v>151</v>
      </c>
      <c r="F122" s="4">
        <v>2024090512</v>
      </c>
      <c r="G122" s="4" t="s">
        <v>23</v>
      </c>
      <c r="H122" s="4" t="s">
        <v>195</v>
      </c>
      <c r="I122" s="4" t="s">
        <v>20</v>
      </c>
      <c r="J122" s="18" t="s">
        <v>20</v>
      </c>
    </row>
    <row r="123" spans="1:10">
      <c r="A123" s="8">
        <f t="shared" si="6"/>
        <v>120</v>
      </c>
      <c r="B123" s="4" t="s">
        <v>177</v>
      </c>
      <c r="C123" s="4" t="str">
        <f>VLOOKUP(B123,[1]Sheet1!$B$171:$K$211,10,0)</f>
        <v>女</v>
      </c>
      <c r="D123" s="4" t="s">
        <v>150</v>
      </c>
      <c r="E123" s="4" t="s">
        <v>151</v>
      </c>
      <c r="F123" s="4">
        <v>2024090515</v>
      </c>
      <c r="G123" s="4" t="s">
        <v>23</v>
      </c>
      <c r="H123" s="4" t="s">
        <v>195</v>
      </c>
      <c r="I123" s="4" t="s">
        <v>20</v>
      </c>
      <c r="J123" s="18" t="s">
        <v>20</v>
      </c>
    </row>
    <row r="124" spans="1:10" ht="14.25" thickBot="1">
      <c r="A124" s="19">
        <f t="shared" si="6"/>
        <v>121</v>
      </c>
      <c r="B124" s="13" t="s">
        <v>178</v>
      </c>
      <c r="C124" s="13" t="str">
        <f>VLOOKUP(B124,[1]Sheet1!$B$171:$K$211,10,0)</f>
        <v>女</v>
      </c>
      <c r="D124" s="13" t="s">
        <v>150</v>
      </c>
      <c r="E124" s="13" t="s">
        <v>151</v>
      </c>
      <c r="F124" s="13">
        <v>2024090520</v>
      </c>
      <c r="G124" s="13" t="s">
        <v>23</v>
      </c>
      <c r="H124" s="13" t="s">
        <v>196</v>
      </c>
      <c r="I124" s="13" t="s">
        <v>20</v>
      </c>
      <c r="J124" s="20" t="s">
        <v>20</v>
      </c>
    </row>
    <row r="125" spans="1:10" s="11" customFormat="1">
      <c r="A125" s="27">
        <f>ROW()-3</f>
        <v>122</v>
      </c>
      <c r="B125" s="28" t="s">
        <v>179</v>
      </c>
      <c r="C125" s="28" t="s">
        <v>35</v>
      </c>
      <c r="D125" s="37" t="s">
        <v>180</v>
      </c>
      <c r="E125" s="28" t="s">
        <v>181</v>
      </c>
      <c r="F125" s="28">
        <v>2024090701</v>
      </c>
      <c r="G125" s="38">
        <v>62</v>
      </c>
      <c r="H125" s="28">
        <v>82</v>
      </c>
      <c r="I125" s="28">
        <v>74</v>
      </c>
      <c r="J125" s="35">
        <v>1</v>
      </c>
    </row>
    <row r="126" spans="1:10" s="11" customFormat="1">
      <c r="A126" s="30">
        <f>ROW()-3</f>
        <v>123</v>
      </c>
      <c r="B126" s="31" t="s">
        <v>182</v>
      </c>
      <c r="C126" s="31" t="s">
        <v>35</v>
      </c>
      <c r="D126" s="31" t="s">
        <v>183</v>
      </c>
      <c r="E126" s="31" t="s">
        <v>181</v>
      </c>
      <c r="F126" s="31">
        <v>2024090702</v>
      </c>
      <c r="G126" s="39">
        <v>63</v>
      </c>
      <c r="H126" s="31">
        <v>79.5</v>
      </c>
      <c r="I126" s="31">
        <v>72.900000000000006</v>
      </c>
      <c r="J126" s="36">
        <v>2</v>
      </c>
    </row>
    <row r="127" spans="1:10" s="11" customFormat="1">
      <c r="A127" s="8">
        <f t="shared" ref="A127:A131" si="7">ROW()-3</f>
        <v>124</v>
      </c>
      <c r="B127" s="9" t="s">
        <v>184</v>
      </c>
      <c r="C127" s="9" t="s">
        <v>35</v>
      </c>
      <c r="D127" s="9" t="s">
        <v>183</v>
      </c>
      <c r="E127" s="9" t="s">
        <v>181</v>
      </c>
      <c r="F127" s="9">
        <v>2024090703</v>
      </c>
      <c r="G127" s="14">
        <v>60</v>
      </c>
      <c r="H127" s="9">
        <v>57.5</v>
      </c>
      <c r="I127" s="9">
        <v>58.5</v>
      </c>
      <c r="J127" s="17" t="s">
        <v>154</v>
      </c>
    </row>
    <row r="128" spans="1:10">
      <c r="A128" s="8">
        <f t="shared" si="7"/>
        <v>125</v>
      </c>
      <c r="B128" s="4" t="s">
        <v>185</v>
      </c>
      <c r="C128" s="4" t="s">
        <v>35</v>
      </c>
      <c r="D128" s="15" t="s">
        <v>180</v>
      </c>
      <c r="E128" s="4" t="s">
        <v>186</v>
      </c>
      <c r="F128" s="4">
        <v>2024090704</v>
      </c>
      <c r="G128" s="4" t="s">
        <v>123</v>
      </c>
      <c r="H128" s="4" t="s">
        <v>17</v>
      </c>
      <c r="I128" s="4" t="s">
        <v>20</v>
      </c>
      <c r="J128" s="18" t="s">
        <v>20</v>
      </c>
    </row>
    <row r="129" spans="1:10">
      <c r="A129" s="8">
        <f t="shared" si="7"/>
        <v>126</v>
      </c>
      <c r="B129" s="4" t="s">
        <v>187</v>
      </c>
      <c r="C129" s="4" t="s">
        <v>35</v>
      </c>
      <c r="D129" s="4" t="s">
        <v>183</v>
      </c>
      <c r="E129" s="4" t="s">
        <v>181</v>
      </c>
      <c r="F129" s="4">
        <v>2024090705</v>
      </c>
      <c r="G129" s="4" t="s">
        <v>123</v>
      </c>
      <c r="H129" s="4" t="s">
        <v>17</v>
      </c>
      <c r="I129" s="4" t="s">
        <v>20</v>
      </c>
      <c r="J129" s="18" t="s">
        <v>20</v>
      </c>
    </row>
    <row r="130" spans="1:10">
      <c r="A130" s="8">
        <f t="shared" si="7"/>
        <v>127</v>
      </c>
      <c r="B130" s="4" t="s">
        <v>188</v>
      </c>
      <c r="C130" s="4" t="s">
        <v>35</v>
      </c>
      <c r="D130" s="15" t="s">
        <v>180</v>
      </c>
      <c r="E130" s="4" t="s">
        <v>181</v>
      </c>
      <c r="F130" s="4">
        <v>2024090707</v>
      </c>
      <c r="G130" s="4" t="s">
        <v>123</v>
      </c>
      <c r="H130" s="4" t="s">
        <v>17</v>
      </c>
      <c r="I130" s="4" t="s">
        <v>20</v>
      </c>
      <c r="J130" s="18" t="s">
        <v>20</v>
      </c>
    </row>
    <row r="131" spans="1:10" ht="14.25" thickBot="1">
      <c r="A131" s="19">
        <f t="shared" si="7"/>
        <v>128</v>
      </c>
      <c r="B131" s="13" t="s">
        <v>189</v>
      </c>
      <c r="C131" s="13" t="s">
        <v>35</v>
      </c>
      <c r="D131" s="13" t="s">
        <v>183</v>
      </c>
      <c r="E131" s="13" t="s">
        <v>181</v>
      </c>
      <c r="F131" s="13">
        <v>2024090706</v>
      </c>
      <c r="G131" s="13" t="s">
        <v>123</v>
      </c>
      <c r="H131" s="4" t="s">
        <v>17</v>
      </c>
      <c r="I131" s="13" t="s">
        <v>20</v>
      </c>
      <c r="J131" s="20" t="s">
        <v>20</v>
      </c>
    </row>
    <row r="132" spans="1:10">
      <c r="A132" s="41" t="s">
        <v>190</v>
      </c>
      <c r="B132" s="41"/>
      <c r="C132" s="41"/>
      <c r="D132" s="41"/>
      <c r="E132" s="41"/>
      <c r="F132" s="41"/>
      <c r="G132" s="41"/>
      <c r="H132" s="41"/>
      <c r="I132" s="41"/>
      <c r="J132" s="41"/>
    </row>
  </sheetData>
  <mergeCells count="2">
    <mergeCell ref="A2:J2"/>
    <mergeCell ref="A132:J132"/>
  </mergeCells>
  <phoneticPr fontId="2" type="noConversion"/>
  <pageMargins left="0.70866141732283472" right="0.70866141732283472" top="0.74803149606299213"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名单</vt:lpstr>
      <vt:lpstr>名单!Print_Titles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2024-09-25T09:25:52Z</cp:lastPrinted>
  <dcterms:created xsi:type="dcterms:W3CDTF">2024-09-25T09:03:00Z</dcterms:created>
  <dcterms:modified xsi:type="dcterms:W3CDTF">2024-09-25T09:25:56Z</dcterms:modified>
</cp:coreProperties>
</file>