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Sheet1!$A$2:$J$11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<sst xmlns="http://schemas.openxmlformats.org/spreadsheetml/2006/main" count="39" uniqueCount="33">
  <si>
    <t>附件1：三亚市海棠区2024年公开招聘事业单位工作人员面试成绩及总成绩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</si>
  <si>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</si>
  <si>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</si>
  <si>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</si>
  <si>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</si>
  <si>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</si>
  <si>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</si>
  <si>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</si>
  <si>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</si>
  <si>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总成绩</t>
  </si>
  <si>
    <t>备注</t>
  </si>
  <si>
    <t>0101-职员(三亚市海棠区党群服务中心)</t>
  </si>
  <si>
    <t>202407130115</t>
  </si>
  <si>
    <t>曾燕霜</t>
  </si>
  <si>
    <t>202407130230</t>
  </si>
  <si>
    <t>方兴</t>
  </si>
  <si>
    <t>202407130211</t>
  </si>
  <si>
    <t>任可欣</t>
  </si>
  <si>
    <t>0201-职员(三亚市海棠区干部档案信息管理中心)</t>
  </si>
  <si>
    <t>202407130827</t>
  </si>
  <si>
    <t>胡靓操</t>
  </si>
  <si>
    <t>202407131213</t>
  </si>
  <si>
    <t>黄晶晶</t>
  </si>
  <si>
    <t>202407130814</t>
  </si>
  <si>
    <t>石翠隆</t>
  </si>
  <si>
    <t>0301-职员(三亚市海棠区综治中心)</t>
  </si>
  <si>
    <t>202407132526</t>
  </si>
  <si>
    <t>张榆悦</t>
  </si>
  <si>
    <t>202407133323</t>
  </si>
  <si>
    <t>吴源权</t>
  </si>
  <si>
    <t>202407132729</t>
  </si>
  <si>
    <t>蒋剑</t>
  </si>
  <si>
    <t>面试缺考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</si>
</sst>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85" zoomScaleNormal="85" workbookViewId="0">
      <selection activeCell="R5" sqref="R5"/>
    </sheetView>
  </sheetViews>
  <sheetFormatPr defaultColWidth="12.3666666666667" defaultRowHeight="39" customHeight="1"/>
  <cols>
    <col min="1" max="1" width="7.13333333333333" style="2" customWidth="1"/>
    <col min="2" max="2" width="54.4416666666667" style="2" customWidth="1"/>
    <col min="3" max="3" width="17.9083333333333" style="2" customWidth="1"/>
    <col min="4" max="4" width="9.86666666666667" style="2" customWidth="1"/>
    <col min="5" max="9" width="13" style="3" customWidth="1"/>
    <col min="10" max="10" width="12.1833333333333" style="2" customWidth="1"/>
    <col min="11" max="16383" width="12.3666666666667" style="2" customWidth="1"/>
    <col min="16384" max="16384" width="12.3666666666667" style="2"/>
  </cols>
  <sheetData>
    <row r="1" ht="37" customHeight="1" spans="1:10">
      <c r="A1" s="4" t="s">
        <v>0</v>
      </c>
      <c r="B1" s="5"/>
      <c r="C1" s="5"/>
      <c r="D1" s="5"/>
      <c r="E1" s="6"/>
      <c r="F1" s="6"/>
      <c r="G1" s="6"/>
      <c r="H1" s="6"/>
      <c r="I1" s="6"/>
      <c r="J1" s="5"/>
    </row>
    <row r="2" s="1" customFormat="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3" t="s">
        <v>10</v>
      </c>
    </row>
    <row r="3" ht="40" customHeight="1" spans="1:10">
      <c r="A3" s="10">
        <v>1</v>
      </c>
      <c r="B3" s="10" t="s">
        <v>11</v>
      </c>
      <c r="C3" s="10" t="s">
        <v>12</v>
      </c>
      <c r="D3" s="10" t="s">
        <v>13</v>
      </c>
      <c r="E3" s="11">
        <v>82.7</v>
      </c>
      <c r="F3" s="11">
        <f t="shared" ref="F3:F11" si="0">E3*60%</f>
        <v>49.62</v>
      </c>
      <c r="G3" s="12">
        <v>76.67</v>
      </c>
      <c r="H3" s="11">
        <f>G3*40%</f>
        <v>30.668</v>
      </c>
      <c r="I3" s="14">
        <f t="shared" ref="I3:I11" si="1">F3+H3</f>
        <v>80.288</v>
      </c>
      <c r="J3" s="15"/>
    </row>
    <row r="4" ht="40" customHeight="1" spans="1:10">
      <c r="A4" s="10">
        <v>2</v>
      </c>
      <c r="B4" s="10" t="s">
        <v>11</v>
      </c>
      <c r="C4" s="10" t="s">
        <v>14</v>
      </c>
      <c r="D4" s="10" t="s">
        <v>15</v>
      </c>
      <c r="E4" s="11">
        <v>78.8</v>
      </c>
      <c r="F4" s="11">
        <f t="shared" si="0"/>
        <v>47.28</v>
      </c>
      <c r="G4" s="12">
        <v>82</v>
      </c>
      <c r="H4" s="11">
        <f t="shared" ref="H3:H11" si="2">G4*40%</f>
        <v>32.8</v>
      </c>
      <c r="I4" s="14">
        <f t="shared" si="1"/>
        <v>80.08</v>
      </c>
      <c r="J4" s="15"/>
    </row>
    <row r="5" ht="40" customHeight="1" spans="1:10">
      <c r="A5" s="10">
        <v>3</v>
      </c>
      <c r="B5" s="10" t="s">
        <v>11</v>
      </c>
      <c r="C5" s="10" t="s">
        <v>16</v>
      </c>
      <c r="D5" s="10" t="s">
        <v>17</v>
      </c>
      <c r="E5" s="11">
        <v>79</v>
      </c>
      <c r="F5" s="11">
        <f t="shared" si="0"/>
        <v>47.4</v>
      </c>
      <c r="G5" s="12">
        <v>73.67</v>
      </c>
      <c r="H5" s="11">
        <f t="shared" si="2"/>
        <v>29.468</v>
      </c>
      <c r="I5" s="14">
        <f t="shared" si="1"/>
        <v>76.868</v>
      </c>
      <c r="J5" s="15"/>
    </row>
    <row r="6" ht="40" customHeight="1" spans="1:10">
      <c r="A6" s="10">
        <v>4</v>
      </c>
      <c r="B6" s="10" t="s">
        <v>18</v>
      </c>
      <c r="C6" s="10" t="s">
        <v>19</v>
      </c>
      <c r="D6" s="10" t="s">
        <v>20</v>
      </c>
      <c r="E6" s="11">
        <v>82.1</v>
      </c>
      <c r="F6" s="11">
        <f t="shared" si="0"/>
        <v>49.26</v>
      </c>
      <c r="G6" s="12">
        <v>78.67</v>
      </c>
      <c r="H6" s="11">
        <f t="shared" si="2"/>
        <v>31.468</v>
      </c>
      <c r="I6" s="14">
        <f t="shared" si="1"/>
        <v>80.728</v>
      </c>
      <c r="J6" s="15"/>
    </row>
    <row r="7" ht="40" customHeight="1" spans="1:10">
      <c r="A7" s="10">
        <v>5</v>
      </c>
      <c r="B7" s="10" t="s">
        <v>18</v>
      </c>
      <c r="C7" s="10" t="s">
        <v>21</v>
      </c>
      <c r="D7" s="10" t="s">
        <v>22</v>
      </c>
      <c r="E7" s="11">
        <v>79.2</v>
      </c>
      <c r="F7" s="11">
        <f t="shared" si="0"/>
        <v>47.52</v>
      </c>
      <c r="G7" s="12">
        <v>82</v>
      </c>
      <c r="H7" s="11">
        <f t="shared" si="2"/>
        <v>32.8</v>
      </c>
      <c r="I7" s="14">
        <f t="shared" si="1"/>
        <v>80.32</v>
      </c>
      <c r="J7" s="15"/>
    </row>
    <row r="8" ht="40" customHeight="1" spans="1:10">
      <c r="A8" s="10">
        <v>6</v>
      </c>
      <c r="B8" s="10" t="s">
        <v>18</v>
      </c>
      <c r="C8" s="10" t="s">
        <v>23</v>
      </c>
      <c r="D8" s="10" t="s">
        <v>24</v>
      </c>
      <c r="E8" s="11">
        <v>80.8</v>
      </c>
      <c r="F8" s="11">
        <f t="shared" si="0"/>
        <v>48.48</v>
      </c>
      <c r="G8" s="12">
        <v>73.33</v>
      </c>
      <c r="H8" s="11">
        <f t="shared" si="2"/>
        <v>29.332</v>
      </c>
      <c r="I8" s="14">
        <f t="shared" si="1"/>
        <v>77.812</v>
      </c>
      <c r="J8" s="15"/>
    </row>
    <row r="9" ht="40" customHeight="1" spans="1:10">
      <c r="A9" s="10">
        <v>7</v>
      </c>
      <c r="B9" s="10" t="s">
        <v>25</v>
      </c>
      <c r="C9" s="10" t="s">
        <v>26</v>
      </c>
      <c r="D9" s="10" t="s">
        <v>27</v>
      </c>
      <c r="E9" s="11">
        <v>83.5</v>
      </c>
      <c r="F9" s="11">
        <f t="shared" si="0"/>
        <v>50.1</v>
      </c>
      <c r="G9" s="12">
        <v>79.33</v>
      </c>
      <c r="H9" s="11">
        <f t="shared" si="2"/>
        <v>31.732</v>
      </c>
      <c r="I9" s="14">
        <f t="shared" si="1"/>
        <v>81.832</v>
      </c>
      <c r="J9" s="15"/>
    </row>
    <row r="10" ht="40" customHeight="1" spans="1:10">
      <c r="A10" s="10">
        <v>8</v>
      </c>
      <c r="B10" s="10" t="s">
        <v>25</v>
      </c>
      <c r="C10" s="10" t="s">
        <v>28</v>
      </c>
      <c r="D10" s="10" t="s">
        <v>29</v>
      </c>
      <c r="E10" s="11">
        <v>84.3</v>
      </c>
      <c r="F10" s="11">
        <f t="shared" si="0"/>
        <v>50.58</v>
      </c>
      <c r="G10" s="12">
        <v>72</v>
      </c>
      <c r="H10" s="11">
        <f t="shared" si="2"/>
        <v>28.8</v>
      </c>
      <c r="I10" s="14">
        <f t="shared" si="1"/>
        <v>79.38</v>
      </c>
      <c r="J10" s="15"/>
    </row>
    <row r="11" ht="40" customHeight="1" spans="1:10">
      <c r="A11" s="10">
        <v>9</v>
      </c>
      <c r="B11" s="10" t="s">
        <v>25</v>
      </c>
      <c r="C11" s="10" t="s">
        <v>30</v>
      </c>
      <c r="D11" s="10" t="s">
        <v>31</v>
      </c>
      <c r="E11" s="11">
        <v>81.8</v>
      </c>
      <c r="F11" s="11">
        <f t="shared" si="0"/>
        <v>49.08</v>
      </c>
      <c r="G11" s="12">
        <v>0</v>
      </c>
      <c r="H11" s="11">
        <f t="shared" si="2"/>
        <v>0</v>
      </c>
      <c r="I11" s="14">
        <f t="shared" si="1"/>
        <v>49.08</v>
      </c>
      <c r="J11" s="10" t="s">
        <v>32</v>
      </c>
    </row>
  </sheetData>
  <sortState ref="B9:J11">
    <sortCondition ref="I9:I11" descending="1"/>
  </sortState>
  <mergeCells count="1">
    <mergeCell ref="A1:J1"/>
  </mergeCells>
  <printOptions horizontalCentered="1"/>
  <pageMargins left="0.0784722222222222" right="0.0388888888888889" top="0.275" bottom="0.196527777777778" header="0.196527777777778" footer="0.0784722222222222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2024-06-26T09:52:00Z</dcterms:created>
  <dcterms:modified xsi:type="dcterms:W3CDTF">2024-07-29T08:32:47Z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8DF9C55E73C34A95A14DA78AF428381D_13</vt:lpwstr>
  </property>
  <property fmtid="{D5CDD505-2E9C-101B-9397-08002B2CF9AE}" pid="3" name="KSOProductBuildVer">
    <vt:lpwstr>2052-11.8.2.8411</vt:lpwstr>
  </property>
</Properties>
</file>