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男护士总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<sst xmlns="http://schemas.openxmlformats.org/spreadsheetml/2006/main" count="69" uniqueCount="39">
  <si>
    <t>天水市第三人民医院2024年公开招聘编外护理人员综合成绩表（男）</t>
  </si>
  <si>
    <t>岗位</t>
  </si>
  <si>
    <t>姓 名</t>
  </si>
  <si>
    <t>性别</t>
  </si>
  <si>
    <t>学历</t>
  </si>
  <si>
    <t>序号</t>
  </si>
  <si>
    <t>理论成绩</t>
  </si>
  <si>
    <t>理论成绩占60%</t>
  </si>
  <si>
    <t>面试成绩</t>
  </si>
  <si>
    <t>面试成绩占40%</t>
  </si>
  <si>
    <t>加分项</t>
  </si>
  <si>
    <t>总分</t>
  </si>
  <si>
    <t>名次</t>
  </si>
  <si>
    <t>备注</t>
  </si>
  <si>
    <t>护理</t>
  </si>
  <si>
    <t>何景珲</t>
  </si>
  <si>
    <t>男</t>
  </si>
  <si>
    <t>大专</t>
  </si>
  <si>
    <t>001</t>
  </si>
  <si>
    <t>进入下一环节</t>
  </si>
  <si>
    <t>赵旭</t>
  </si>
  <si>
    <t>036</t>
  </si>
  <si>
    <t>王瑞龙</t>
  </si>
  <si>
    <t>047</t>
  </si>
  <si>
    <t>夏彦博</t>
  </si>
  <si>
    <t>专升本</t>
  </si>
  <si>
    <t>005</t>
  </si>
  <si>
    <t>周旭</t>
  </si>
  <si>
    <t>002</t>
  </si>
  <si>
    <t>王永乐</t>
  </si>
  <si>
    <t>032</t>
  </si>
  <si>
    <t>哈子轩</t>
  </si>
  <si>
    <t>009</t>
  </si>
  <si>
    <t>张津睿</t>
  </si>
  <si>
    <t>050</t>
  </si>
  <si>
    <t>杨文舟</t>
  </si>
  <si>
    <t>031</t>
  </si>
  <si>
    <t>赵朝</t>
  </si>
  <si>
    <t>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</si>
</sst>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8">
    <font>
      <sz val="11"/>
      <name val="宋体"/>
      <charset val="134"/>
    </font>
    <font>
      <sz val="16"/>
      <color rgb="FF000000"/>
      <name val="仿宋"/>
      <charset val="134"/>
    </font>
    <font>
      <sz val="14"/>
      <color rgb="FF000000"/>
      <name val="仿宋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20"/>
      <color rgb="FF000000"/>
      <name val="仿宋"/>
      <charset val="134"/>
    </font>
    <font>
      <b/>
      <sz val="14"/>
      <color rgb="FF000000"/>
      <name val="仿宋"/>
      <charset val="134"/>
    </font>
    <font>
      <b/>
      <sz val="16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/>
    <xf numFmtId="176" fontId="3" fillId="0" borderId="0" xfId="0" applyNumberFormat="1" applyFont="1" applyFill="1" applyAlignment="1"/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FC13"/>
  <sheetViews>
    <sheetView tabSelected="1" topLeftCell="B1" workbookViewId="0">
      <selection activeCell="M4" sqref="M4"/>
    </sheetView>
  </sheetViews>
  <sheetFormatPr defaultColWidth="9" defaultRowHeight="20.1" customHeight="1"/>
  <cols>
    <col min="1" max="1" width="9.88333333333333" style="3" customWidth="1"/>
    <col min="2" max="2" width="10.6333333333333" style="3" customWidth="1"/>
    <col min="3" max="3" width="6.66666666666667" style="3" customWidth="1"/>
    <col min="4" max="4" width="12.1083333333333" style="3" customWidth="1"/>
    <col min="5" max="5" width="9.89166666666667" style="4" customWidth="1"/>
    <col min="6" max="6" width="12.25" style="3" customWidth="1"/>
    <col min="7" max="7" width="11.75" style="3" customWidth="1"/>
    <col min="8" max="8" width="11.8833333333333" style="5" customWidth="1"/>
    <col min="9" max="9" width="11.8916666666667" style="5" customWidth="1"/>
    <col min="10" max="10" width="7.125" style="3" customWidth="1"/>
    <col min="11" max="11" width="13.1333333333333" style="5" customWidth="1"/>
    <col min="12" max="12" width="8.44166666666667" style="3" customWidth="1"/>
    <col min="13" max="13" width="17" style="3" customWidth="1"/>
    <col min="14" max="16384" width="9" style="3"/>
  </cols>
  <sheetData>
    <row r="2" s="1" customFormat="1" ht="30" customHeight="1" spans="1:16383">
      <c r="A2" s="6" t="s">
        <v>0</v>
      </c>
      <c r="B2" s="6"/>
      <c r="C2" s="6"/>
      <c r="D2" s="6"/>
      <c r="E2" s="6"/>
      <c r="F2" s="6"/>
      <c r="G2" s="6"/>
      <c r="H2" s="7"/>
      <c r="I2" s="7"/>
      <c r="J2" s="6"/>
      <c r="K2" s="7"/>
      <c r="L2" s="6"/>
      <c r="M2" s="6"/>
      <c r="XFC2" s="3"/>
    </row>
    <row r="3" s="2" customFormat="1" ht="51.75" customHeight="1" spans="1:13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8" t="s">
        <v>7</v>
      </c>
      <c r="H3" s="10" t="s">
        <v>8</v>
      </c>
      <c r="I3" s="16" t="s">
        <v>9</v>
      </c>
      <c r="J3" s="17" t="s">
        <v>10</v>
      </c>
      <c r="K3" s="10" t="s">
        <v>11</v>
      </c>
      <c r="L3" s="18" t="s">
        <v>12</v>
      </c>
      <c r="M3" s="9" t="s">
        <v>13</v>
      </c>
    </row>
    <row r="4" s="1" customFormat="1" ht="30" customHeight="1" spans="1:13">
      <c r="A4" s="11" t="s">
        <v>14</v>
      </c>
      <c r="B4" s="11" t="s">
        <v>15</v>
      </c>
      <c r="C4" s="11" t="s">
        <v>16</v>
      </c>
      <c r="D4" s="11" t="s">
        <v>17</v>
      </c>
      <c r="E4" s="11" t="s">
        <v>18</v>
      </c>
      <c r="F4" s="12">
        <v>88</v>
      </c>
      <c r="G4" s="12">
        <f t="shared" ref="G4:G13" si="0">F4*0.6</f>
        <v>52.8</v>
      </c>
      <c r="H4" s="13">
        <v>92.78</v>
      </c>
      <c r="I4" s="13">
        <f t="shared" ref="I4:I13" si="1">H4*0.4</f>
        <v>37.112</v>
      </c>
      <c r="J4" s="11">
        <v>0</v>
      </c>
      <c r="K4" s="13">
        <f t="shared" ref="K4:K13" si="2">G4+I4+J4</f>
        <v>89.912</v>
      </c>
      <c r="L4" s="19">
        <v>1</v>
      </c>
      <c r="M4" s="11" t="s">
        <v>19</v>
      </c>
    </row>
    <row r="5" s="1" customFormat="1" ht="30" customHeight="1" spans="1:13">
      <c r="A5" s="11" t="s">
        <v>14</v>
      </c>
      <c r="B5" s="11" t="s">
        <v>20</v>
      </c>
      <c r="C5" s="11" t="s">
        <v>16</v>
      </c>
      <c r="D5" s="11" t="s">
        <v>17</v>
      </c>
      <c r="E5" s="11" t="s">
        <v>21</v>
      </c>
      <c r="F5" s="12">
        <v>84</v>
      </c>
      <c r="G5" s="12">
        <f t="shared" si="0"/>
        <v>50.4</v>
      </c>
      <c r="H5" s="14">
        <v>89.89</v>
      </c>
      <c r="I5" s="13">
        <f t="shared" si="1"/>
        <v>35.956</v>
      </c>
      <c r="J5" s="11">
        <v>0</v>
      </c>
      <c r="K5" s="13">
        <f t="shared" si="2"/>
        <v>86.356</v>
      </c>
      <c r="L5" s="19">
        <v>2</v>
      </c>
      <c r="M5" s="11" t="s">
        <v>19</v>
      </c>
    </row>
    <row r="6" s="1" customFormat="1" ht="30" customHeight="1" spans="1:13">
      <c r="A6" s="11" t="s">
        <v>14</v>
      </c>
      <c r="B6" s="11" t="s">
        <v>22</v>
      </c>
      <c r="C6" s="11" t="s">
        <v>16</v>
      </c>
      <c r="D6" s="11" t="s">
        <v>17</v>
      </c>
      <c r="E6" s="11" t="s">
        <v>23</v>
      </c>
      <c r="F6" s="12">
        <v>80</v>
      </c>
      <c r="G6" s="12">
        <f t="shared" si="0"/>
        <v>48</v>
      </c>
      <c r="H6" s="13">
        <v>89.552</v>
      </c>
      <c r="I6" s="13">
        <f t="shared" si="1"/>
        <v>35.8208</v>
      </c>
      <c r="J6" s="11">
        <v>0</v>
      </c>
      <c r="K6" s="13">
        <f t="shared" si="2"/>
        <v>83.8208</v>
      </c>
      <c r="L6" s="19">
        <v>3</v>
      </c>
      <c r="M6" s="11" t="s">
        <v>19</v>
      </c>
    </row>
    <row r="7" s="3" customFormat="1" ht="30" customHeight="1" spans="1:16382">
      <c r="A7" s="11" t="s">
        <v>14</v>
      </c>
      <c r="B7" s="11" t="s">
        <v>24</v>
      </c>
      <c r="C7" s="11" t="s">
        <v>16</v>
      </c>
      <c r="D7" s="11" t="s">
        <v>25</v>
      </c>
      <c r="E7" s="11" t="s">
        <v>26</v>
      </c>
      <c r="F7" s="11">
        <v>56</v>
      </c>
      <c r="G7" s="12">
        <f t="shared" si="0"/>
        <v>33.6</v>
      </c>
      <c r="H7" s="13">
        <v>92.1</v>
      </c>
      <c r="I7" s="13">
        <f t="shared" si="1"/>
        <v>36.84</v>
      </c>
      <c r="J7" s="11">
        <v>1</v>
      </c>
      <c r="K7" s="13">
        <f t="shared" si="2"/>
        <v>71.44</v>
      </c>
      <c r="L7" s="19">
        <v>4</v>
      </c>
      <c r="M7" s="11" t="s">
        <v>19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</row>
    <row r="8" s="1" customFormat="1" ht="30" customHeight="1" spans="1:16383">
      <c r="A8" s="11" t="s">
        <v>14</v>
      </c>
      <c r="B8" s="11" t="s">
        <v>27</v>
      </c>
      <c r="C8" s="11" t="s">
        <v>16</v>
      </c>
      <c r="D8" s="11" t="s">
        <v>17</v>
      </c>
      <c r="E8" s="11" t="s">
        <v>28</v>
      </c>
      <c r="F8" s="12">
        <v>57</v>
      </c>
      <c r="G8" s="12">
        <f t="shared" si="0"/>
        <v>34.2</v>
      </c>
      <c r="H8" s="13">
        <v>90.584</v>
      </c>
      <c r="I8" s="13">
        <f t="shared" si="1"/>
        <v>36.2336</v>
      </c>
      <c r="J8" s="11">
        <v>0</v>
      </c>
      <c r="K8" s="13">
        <f t="shared" si="2"/>
        <v>70.4336</v>
      </c>
      <c r="L8" s="19">
        <v>5</v>
      </c>
      <c r="M8" s="11" t="s">
        <v>19</v>
      </c>
      <c r="XFC8" s="3"/>
    </row>
    <row r="9" s="3" customFormat="1" ht="30" customHeight="1" spans="1:13">
      <c r="A9" s="11" t="s">
        <v>14</v>
      </c>
      <c r="B9" s="11" t="s">
        <v>29</v>
      </c>
      <c r="C9" s="11" t="s">
        <v>16</v>
      </c>
      <c r="D9" s="11" t="s">
        <v>17</v>
      </c>
      <c r="E9" s="11" t="s">
        <v>30</v>
      </c>
      <c r="F9" s="12">
        <v>54</v>
      </c>
      <c r="G9" s="12">
        <f t="shared" si="0"/>
        <v>32.4</v>
      </c>
      <c r="H9" s="14">
        <v>90.046</v>
      </c>
      <c r="I9" s="13">
        <f t="shared" si="1"/>
        <v>36.0184</v>
      </c>
      <c r="J9" s="11">
        <v>0</v>
      </c>
      <c r="K9" s="13">
        <f t="shared" si="2"/>
        <v>68.4184</v>
      </c>
      <c r="L9" s="19">
        <v>6</v>
      </c>
      <c r="M9" s="11"/>
    </row>
    <row r="10" s="3" customFormat="1" ht="30" customHeight="1" spans="1:13">
      <c r="A10" s="11" t="s">
        <v>14</v>
      </c>
      <c r="B10" s="11" t="s">
        <v>31</v>
      </c>
      <c r="C10" s="15" t="s">
        <v>16</v>
      </c>
      <c r="D10" s="11" t="s">
        <v>17</v>
      </c>
      <c r="E10" s="11" t="s">
        <v>32</v>
      </c>
      <c r="F10" s="11">
        <v>52</v>
      </c>
      <c r="G10" s="12">
        <f t="shared" si="0"/>
        <v>31.2</v>
      </c>
      <c r="H10" s="13">
        <v>91.25</v>
      </c>
      <c r="I10" s="13">
        <f t="shared" si="1"/>
        <v>36.5</v>
      </c>
      <c r="J10" s="11">
        <v>0</v>
      </c>
      <c r="K10" s="13">
        <f t="shared" si="2"/>
        <v>67.7</v>
      </c>
      <c r="L10" s="19">
        <v>7</v>
      </c>
      <c r="M10" s="11"/>
    </row>
    <row r="11" s="3" customFormat="1" ht="30" customHeight="1" spans="1:13">
      <c r="A11" s="11" t="s">
        <v>14</v>
      </c>
      <c r="B11" s="11" t="s">
        <v>33</v>
      </c>
      <c r="C11" s="11" t="s">
        <v>16</v>
      </c>
      <c r="D11" s="11" t="s">
        <v>17</v>
      </c>
      <c r="E11" s="11" t="s">
        <v>34</v>
      </c>
      <c r="F11" s="12">
        <v>44</v>
      </c>
      <c r="G11" s="12">
        <f t="shared" si="0"/>
        <v>26.4</v>
      </c>
      <c r="H11" s="13">
        <v>91.076</v>
      </c>
      <c r="I11" s="13">
        <f t="shared" si="1"/>
        <v>36.4304</v>
      </c>
      <c r="J11" s="11">
        <v>0</v>
      </c>
      <c r="K11" s="13">
        <f t="shared" si="2"/>
        <v>62.8304</v>
      </c>
      <c r="L11" s="19">
        <v>8</v>
      </c>
      <c r="M11" s="11"/>
    </row>
    <row r="12" s="3" customFormat="1" ht="30" customHeight="1" spans="1:13">
      <c r="A12" s="11" t="s">
        <v>14</v>
      </c>
      <c r="B12" s="11" t="s">
        <v>35</v>
      </c>
      <c r="C12" s="11" t="s">
        <v>16</v>
      </c>
      <c r="D12" s="11" t="s">
        <v>17</v>
      </c>
      <c r="E12" s="11" t="s">
        <v>36</v>
      </c>
      <c r="F12" s="12">
        <v>44</v>
      </c>
      <c r="G12" s="12">
        <f t="shared" si="0"/>
        <v>26.4</v>
      </c>
      <c r="H12" s="14">
        <v>89.484</v>
      </c>
      <c r="I12" s="13">
        <f t="shared" si="1"/>
        <v>35.7936</v>
      </c>
      <c r="J12" s="11">
        <v>0</v>
      </c>
      <c r="K12" s="13">
        <f t="shared" si="2"/>
        <v>62.1936</v>
      </c>
      <c r="L12" s="19">
        <v>9</v>
      </c>
      <c r="M12" s="11"/>
    </row>
    <row r="13" s="3" customFormat="1" ht="30" customHeight="1" spans="1:13">
      <c r="A13" s="11" t="s">
        <v>14</v>
      </c>
      <c r="B13" s="11" t="s">
        <v>37</v>
      </c>
      <c r="C13" s="11" t="s">
        <v>16</v>
      </c>
      <c r="D13" s="11" t="s">
        <v>17</v>
      </c>
      <c r="E13" s="11" t="s">
        <v>38</v>
      </c>
      <c r="F13" s="12">
        <v>45</v>
      </c>
      <c r="G13" s="12">
        <f t="shared" si="0"/>
        <v>27</v>
      </c>
      <c r="H13" s="13">
        <v>44.6</v>
      </c>
      <c r="I13" s="13">
        <f t="shared" si="1"/>
        <v>17.84</v>
      </c>
      <c r="J13" s="11">
        <v>0</v>
      </c>
      <c r="K13" s="13">
        <f t="shared" si="2"/>
        <v>44.84</v>
      </c>
      <c r="L13" s="19">
        <v>10</v>
      </c>
      <c r="M13" s="11"/>
    </row>
  </sheetData>
  <mergeCells count="1">
    <mergeCell ref="A2:M2"/>
  </mergeCells>
  <conditionalFormatting sqref="B4:B13">
    <cfRule type="duplicateValues" dxfId="0" priority="1"/>
  </conditionalFormatting>
  <printOptions horizontalCentered="1"/>
  <pageMargins left="0.156944444444444" right="0.156944444444444" top="0.432638888888889" bottom="0.393055555555556" header="0.511805555555556" footer="0.511805555555556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男护士总分表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葡萄</cp:lastModifiedBy>
  <dcterms:created xsi:type="dcterms:W3CDTF">2006-09-15T16:00:00Z</dcterms:created>
  <dcterms:modified xsi:type="dcterms:W3CDTF">2024-07-23T12:17:30Z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BAE8B180BFBF491693279B2E5D49371A_13</vt:lpwstr>
  </property>
  <property fmtid="{D5CDD505-2E9C-101B-9397-08002B2CF9AE}" pid="3" name="KSOProductBuildVer">
    <vt:lpwstr>2052-12.1.0.17147</vt:lpwstr>
  </property>
</Properties>
</file>