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女护士总分表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<sst xmlns="http://schemas.openxmlformats.org/spreadsheetml/2006/main" count="234" uniqueCount="99">
  <si>
    <t>天水市第三人民医院2024年公开招聘编外护理人员综合成绩表（女）</t>
  </si>
  <si>
    <t>岗位</t>
  </si>
  <si>
    <t>姓 名</t>
  </si>
  <si>
    <t>性别</t>
  </si>
  <si>
    <t>学历</t>
  </si>
  <si>
    <t>序号</t>
  </si>
  <si>
    <t>理论成绩</t>
  </si>
  <si>
    <t>理论成绩占60%</t>
  </si>
  <si>
    <t>面试成绩</t>
  </si>
  <si>
    <t>面试成绩占40%</t>
  </si>
  <si>
    <t>加分项</t>
  </si>
  <si>
    <t>总分</t>
  </si>
  <si>
    <t>名次</t>
  </si>
  <si>
    <t>备注</t>
  </si>
  <si>
    <t>护理</t>
  </si>
  <si>
    <t>李欣欣</t>
  </si>
  <si>
    <t>女</t>
  </si>
  <si>
    <t>大专</t>
  </si>
  <si>
    <t>008</t>
  </si>
  <si>
    <t>进入下一环节</t>
  </si>
  <si>
    <t>周鑫</t>
  </si>
  <si>
    <t>034</t>
  </si>
  <si>
    <t>宋凯丽</t>
  </si>
  <si>
    <t>022</t>
  </si>
  <si>
    <t>赵彤</t>
  </si>
  <si>
    <t>030</t>
  </si>
  <si>
    <t>刘媛</t>
  </si>
  <si>
    <t>专升本</t>
  </si>
  <si>
    <t>010</t>
  </si>
  <si>
    <t>曹锦玺</t>
  </si>
  <si>
    <t>004</t>
  </si>
  <si>
    <t>季朝艳</t>
  </si>
  <si>
    <t>028</t>
  </si>
  <si>
    <t>岳萌</t>
  </si>
  <si>
    <t>016</t>
  </si>
  <si>
    <t>张文慧</t>
  </si>
  <si>
    <t>056</t>
  </si>
  <si>
    <t>闫思怡</t>
  </si>
  <si>
    <t>046</t>
  </si>
  <si>
    <t>白瑞娟</t>
  </si>
  <si>
    <t>017</t>
  </si>
  <si>
    <t>张君</t>
  </si>
  <si>
    <t>057</t>
  </si>
  <si>
    <t>巩蕊霞</t>
  </si>
  <si>
    <t>064</t>
  </si>
  <si>
    <t>朱彤</t>
  </si>
  <si>
    <t>024</t>
  </si>
  <si>
    <t>郭丹丹</t>
  </si>
  <si>
    <t>058</t>
  </si>
  <si>
    <t>令亮杰</t>
  </si>
  <si>
    <t>042</t>
  </si>
  <si>
    <t>安佳佳</t>
  </si>
  <si>
    <t>015</t>
  </si>
  <si>
    <t>王腾</t>
  </si>
  <si>
    <t>025</t>
  </si>
  <si>
    <t>李璐璐</t>
  </si>
  <si>
    <t>060</t>
  </si>
  <si>
    <t>杨岩祺</t>
  </si>
  <si>
    <t>062</t>
  </si>
  <si>
    <t>孙洁</t>
  </si>
  <si>
    <t>035</t>
  </si>
  <si>
    <t>梁君</t>
  </si>
  <si>
    <t>033</t>
  </si>
  <si>
    <t>李妮</t>
  </si>
  <si>
    <t>040</t>
  </si>
  <si>
    <t>王瑛</t>
  </si>
  <si>
    <t>029</t>
  </si>
  <si>
    <t>王楠</t>
  </si>
  <si>
    <t>065</t>
  </si>
  <si>
    <t>马芳萍</t>
  </si>
  <si>
    <t>039</t>
  </si>
  <si>
    <t>魏苗苗</t>
  </si>
  <si>
    <t>007</t>
  </si>
  <si>
    <t>邵瑞瑞</t>
  </si>
  <si>
    <t>061</t>
  </si>
  <si>
    <t>沈婷</t>
  </si>
  <si>
    <t>053</t>
  </si>
  <si>
    <t>雷卓卓</t>
  </si>
  <si>
    <t>049</t>
  </si>
  <si>
    <t>张佳怡</t>
  </si>
  <si>
    <t>043</t>
  </si>
  <si>
    <t>罗金凤</t>
  </si>
  <si>
    <t>019</t>
  </si>
  <si>
    <t>王浩瑾</t>
  </si>
  <si>
    <t>023</t>
  </si>
  <si>
    <t>庞秀秀</t>
  </si>
  <si>
    <t>006</t>
  </si>
  <si>
    <t>窦转转</t>
  </si>
  <si>
    <t>026</t>
  </si>
  <si>
    <t>刘新华</t>
  </si>
  <si>
    <t>037</t>
  </si>
  <si>
    <t>王晶</t>
  </si>
  <si>
    <t>012</t>
  </si>
  <si>
    <t>罗仪娟</t>
  </si>
  <si>
    <t>051</t>
  </si>
  <si>
    <t>吴昱童</t>
  </si>
  <si>
    <t>018</t>
  </si>
  <si>
    <t>李丽青</t>
  </si>
  <si>
    <t>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</si>
</sst>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_ "/>
  </numFmts>
  <fonts count="26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b/>
      <sz val="20"/>
      <color theme="1"/>
      <name val="仿宋"/>
      <charset val="134"/>
    </font>
    <font>
      <b/>
      <sz val="14"/>
      <color theme="1"/>
      <name val="仿宋"/>
      <charset val="134"/>
    </font>
    <font>
      <b/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547E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FC43"/>
  <sheetViews>
    <sheetView tabSelected="1" workbookViewId="0">
      <selection activeCell="D6" sqref="D6"/>
    </sheetView>
  </sheetViews>
  <sheetFormatPr defaultColWidth="9" defaultRowHeight="20.1" customHeight="1"/>
  <cols>
    <col min="1" max="1" width="9.88333333333333" style="4" customWidth="1"/>
    <col min="2" max="2" width="10.6333333333333" style="4" customWidth="1"/>
    <col min="3" max="3" width="5" style="4" customWidth="1"/>
    <col min="4" max="4" width="13.25" style="4" customWidth="1"/>
    <col min="5" max="5" width="10.625" style="5" customWidth="1"/>
    <col min="6" max="6" width="10.25" style="4" customWidth="1"/>
    <col min="7" max="7" width="9.33333333333333" style="6" customWidth="1"/>
    <col min="8" max="8" width="12.225" style="4" customWidth="1"/>
    <col min="9" max="9" width="13" style="7" customWidth="1"/>
    <col min="10" max="10" width="8.25" style="4" customWidth="1"/>
    <col min="11" max="11" width="13.1333333333333" style="7" customWidth="1"/>
    <col min="12" max="12" width="7.75" style="4" customWidth="1"/>
    <col min="13" max="13" width="17.875" style="4" customWidth="1"/>
    <col min="14" max="16384" width="9" style="3"/>
  </cols>
  <sheetData>
    <row r="2" s="1" customFormat="1" ht="24" customHeight="1" spans="1:16383">
      <c r="A2" s="8" t="s">
        <v>0</v>
      </c>
      <c r="B2" s="8"/>
      <c r="C2" s="8"/>
      <c r="D2" s="8"/>
      <c r="E2" s="8"/>
      <c r="F2" s="8"/>
      <c r="G2" s="9"/>
      <c r="H2" s="8"/>
      <c r="I2" s="21"/>
      <c r="J2" s="8"/>
      <c r="K2" s="21"/>
      <c r="L2" s="8"/>
      <c r="M2" s="8"/>
      <c r="XFC2" s="3"/>
    </row>
    <row r="3" s="2" customFormat="1" ht="51.75" customHeight="1" spans="1:13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2" t="s">
        <v>7</v>
      </c>
      <c r="H3" s="11" t="s">
        <v>8</v>
      </c>
      <c r="I3" s="22" t="s">
        <v>9</v>
      </c>
      <c r="J3" s="23" t="s">
        <v>10</v>
      </c>
      <c r="K3" s="24" t="s">
        <v>11</v>
      </c>
      <c r="L3" s="25" t="s">
        <v>12</v>
      </c>
      <c r="M3" s="11" t="s">
        <v>13</v>
      </c>
    </row>
    <row r="4" s="3" customFormat="1" customHeight="1" spans="1:16382">
      <c r="A4" s="13" t="s">
        <v>14</v>
      </c>
      <c r="B4" s="13" t="s">
        <v>15</v>
      </c>
      <c r="C4" s="13" t="s">
        <v>16</v>
      </c>
      <c r="D4" s="13" t="s">
        <v>17</v>
      </c>
      <c r="E4" s="13" t="s">
        <v>18</v>
      </c>
      <c r="F4" s="13">
        <v>81</v>
      </c>
      <c r="G4" s="14">
        <f t="shared" ref="G4:G43" si="0">F4*0.6</f>
        <v>48.6</v>
      </c>
      <c r="H4" s="15">
        <v>90.38</v>
      </c>
      <c r="I4" s="26">
        <f t="shared" ref="I4:I42" si="1">H4*0.4</f>
        <v>36.152</v>
      </c>
      <c r="J4" s="13">
        <v>0</v>
      </c>
      <c r="K4" s="26">
        <f t="shared" ref="K4:K42" si="2">G4+I4+J4</f>
        <v>84.752</v>
      </c>
      <c r="L4" s="27">
        <v>1</v>
      </c>
      <c r="M4" s="13" t="s">
        <v>19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</row>
    <row r="5" s="3" customFormat="1" customHeight="1" spans="1:13">
      <c r="A5" s="13" t="s">
        <v>14</v>
      </c>
      <c r="B5" s="16" t="s">
        <v>20</v>
      </c>
      <c r="C5" s="13" t="s">
        <v>16</v>
      </c>
      <c r="D5" s="13" t="s">
        <v>17</v>
      </c>
      <c r="E5" s="13" t="s">
        <v>21</v>
      </c>
      <c r="F5" s="17">
        <v>71</v>
      </c>
      <c r="G5" s="14">
        <f t="shared" si="0"/>
        <v>42.6</v>
      </c>
      <c r="H5" s="15">
        <v>87.956</v>
      </c>
      <c r="I5" s="26">
        <f t="shared" si="1"/>
        <v>35.1824</v>
      </c>
      <c r="J5" s="13">
        <v>0</v>
      </c>
      <c r="K5" s="26">
        <f t="shared" si="2"/>
        <v>77.7824</v>
      </c>
      <c r="L5" s="27">
        <v>2</v>
      </c>
      <c r="M5" s="13" t="s">
        <v>19</v>
      </c>
    </row>
    <row r="6" customHeight="1" spans="1:13">
      <c r="A6" s="13" t="s">
        <v>14</v>
      </c>
      <c r="B6" s="13" t="s">
        <v>22</v>
      </c>
      <c r="C6" s="13" t="s">
        <v>16</v>
      </c>
      <c r="D6" s="13" t="s">
        <v>17</v>
      </c>
      <c r="E6" s="13" t="s">
        <v>23</v>
      </c>
      <c r="F6" s="17">
        <v>65</v>
      </c>
      <c r="G6" s="18">
        <f t="shared" si="0"/>
        <v>39</v>
      </c>
      <c r="H6" s="15">
        <v>90.276</v>
      </c>
      <c r="I6" s="26">
        <f t="shared" si="1"/>
        <v>36.1104</v>
      </c>
      <c r="J6" s="13">
        <v>0</v>
      </c>
      <c r="K6" s="26">
        <f t="shared" si="2"/>
        <v>75.1104</v>
      </c>
      <c r="L6" s="27">
        <v>3</v>
      </c>
      <c r="M6" s="13" t="s">
        <v>19</v>
      </c>
    </row>
    <row r="7" s="3" customFormat="1" customHeight="1" spans="1:13">
      <c r="A7" s="13" t="s">
        <v>14</v>
      </c>
      <c r="B7" s="13" t="s">
        <v>24</v>
      </c>
      <c r="C7" s="13" t="s">
        <v>16</v>
      </c>
      <c r="D7" s="13" t="s">
        <v>17</v>
      </c>
      <c r="E7" s="13" t="s">
        <v>25</v>
      </c>
      <c r="F7" s="17">
        <v>66</v>
      </c>
      <c r="G7" s="14">
        <f t="shared" si="0"/>
        <v>39.6</v>
      </c>
      <c r="H7" s="15">
        <v>87.784</v>
      </c>
      <c r="I7" s="26">
        <f t="shared" si="1"/>
        <v>35.1136</v>
      </c>
      <c r="J7" s="13">
        <v>0</v>
      </c>
      <c r="K7" s="26">
        <f t="shared" si="2"/>
        <v>74.7136</v>
      </c>
      <c r="L7" s="27">
        <v>4</v>
      </c>
      <c r="M7" s="13" t="s">
        <v>19</v>
      </c>
    </row>
    <row r="8" s="1" customFormat="1" customHeight="1" spans="1:16383">
      <c r="A8" s="13" t="s">
        <v>14</v>
      </c>
      <c r="B8" s="13" t="s">
        <v>26</v>
      </c>
      <c r="C8" s="13" t="s">
        <v>16</v>
      </c>
      <c r="D8" s="13" t="s">
        <v>27</v>
      </c>
      <c r="E8" s="13" t="s">
        <v>28</v>
      </c>
      <c r="F8" s="13">
        <v>63</v>
      </c>
      <c r="G8" s="14">
        <f t="shared" si="0"/>
        <v>37.8</v>
      </c>
      <c r="H8" s="15">
        <v>89.052</v>
      </c>
      <c r="I8" s="26">
        <f t="shared" si="1"/>
        <v>35.6208</v>
      </c>
      <c r="J8" s="13">
        <v>1</v>
      </c>
      <c r="K8" s="26">
        <f t="shared" si="2"/>
        <v>74.4208</v>
      </c>
      <c r="L8" s="27">
        <v>5</v>
      </c>
      <c r="M8" s="13" t="s">
        <v>19</v>
      </c>
      <c r="XFC8" s="3"/>
    </row>
    <row r="9" s="3" customFormat="1" customHeight="1" spans="1:16382">
      <c r="A9" s="13" t="s">
        <v>14</v>
      </c>
      <c r="B9" s="13" t="s">
        <v>29</v>
      </c>
      <c r="C9" s="13" t="s">
        <v>16</v>
      </c>
      <c r="D9" s="13" t="s">
        <v>27</v>
      </c>
      <c r="E9" s="13" t="s">
        <v>30</v>
      </c>
      <c r="F9" s="13">
        <v>57</v>
      </c>
      <c r="G9" s="14">
        <f t="shared" si="0"/>
        <v>34.2</v>
      </c>
      <c r="H9" s="15">
        <v>90.916</v>
      </c>
      <c r="I9" s="26">
        <f t="shared" si="1"/>
        <v>36.3664</v>
      </c>
      <c r="J9" s="13">
        <v>1</v>
      </c>
      <c r="K9" s="26">
        <f t="shared" si="2"/>
        <v>71.5664</v>
      </c>
      <c r="L9" s="27">
        <v>6</v>
      </c>
      <c r="M9" s="13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</row>
    <row r="10" customHeight="1" spans="1:13">
      <c r="A10" s="13" t="s">
        <v>14</v>
      </c>
      <c r="B10" s="13" t="s">
        <v>31</v>
      </c>
      <c r="C10" s="13" t="s">
        <v>16</v>
      </c>
      <c r="D10" s="13" t="s">
        <v>27</v>
      </c>
      <c r="E10" s="13" t="s">
        <v>32</v>
      </c>
      <c r="F10" s="17">
        <v>60</v>
      </c>
      <c r="G10" s="18">
        <f t="shared" si="0"/>
        <v>36</v>
      </c>
      <c r="H10" s="15">
        <v>86.022</v>
      </c>
      <c r="I10" s="26">
        <f t="shared" si="1"/>
        <v>34.4088</v>
      </c>
      <c r="J10" s="13">
        <v>1</v>
      </c>
      <c r="K10" s="26">
        <f t="shared" si="2"/>
        <v>71.4088</v>
      </c>
      <c r="L10" s="27">
        <v>7</v>
      </c>
      <c r="M10" s="13" t="s">
        <v>19</v>
      </c>
    </row>
    <row r="11" s="1" customFormat="1" ht="20" customHeight="1" spans="1:13">
      <c r="A11" s="13" t="s">
        <v>14</v>
      </c>
      <c r="B11" s="13" t="s">
        <v>33</v>
      </c>
      <c r="C11" s="13" t="s">
        <v>16</v>
      </c>
      <c r="D11" s="13" t="s">
        <v>27</v>
      </c>
      <c r="E11" s="13" t="s">
        <v>34</v>
      </c>
      <c r="F11" s="17">
        <v>58</v>
      </c>
      <c r="G11" s="14">
        <f t="shared" si="0"/>
        <v>34.8</v>
      </c>
      <c r="H11" s="15">
        <v>88.498</v>
      </c>
      <c r="I11" s="26">
        <f t="shared" si="1"/>
        <v>35.3992</v>
      </c>
      <c r="J11" s="13">
        <v>1</v>
      </c>
      <c r="K11" s="26">
        <f t="shared" si="2"/>
        <v>71.1992</v>
      </c>
      <c r="L11" s="27">
        <v>8</v>
      </c>
      <c r="M11" s="13" t="s">
        <v>19</v>
      </c>
    </row>
    <row r="12" s="3" customFormat="1" customHeight="1" spans="1:13">
      <c r="A12" s="13" t="s">
        <v>14</v>
      </c>
      <c r="B12" s="13" t="s">
        <v>35</v>
      </c>
      <c r="C12" s="13" t="s">
        <v>16</v>
      </c>
      <c r="D12" s="13" t="s">
        <v>27</v>
      </c>
      <c r="E12" s="13" t="s">
        <v>36</v>
      </c>
      <c r="F12" s="17">
        <v>57</v>
      </c>
      <c r="G12" s="14">
        <f t="shared" si="0"/>
        <v>34.2</v>
      </c>
      <c r="H12" s="15">
        <v>89.138</v>
      </c>
      <c r="I12" s="26">
        <f t="shared" si="1"/>
        <v>35.6552</v>
      </c>
      <c r="J12" s="13">
        <v>1</v>
      </c>
      <c r="K12" s="26">
        <f t="shared" si="2"/>
        <v>70.8552</v>
      </c>
      <c r="L12" s="27">
        <v>9</v>
      </c>
      <c r="M12" s="13" t="s">
        <v>19</v>
      </c>
    </row>
    <row r="13" s="1" customFormat="1" customHeight="1" spans="1:13">
      <c r="A13" s="13" t="s">
        <v>14</v>
      </c>
      <c r="B13" s="13" t="s">
        <v>37</v>
      </c>
      <c r="C13" s="13" t="s">
        <v>16</v>
      </c>
      <c r="D13" s="13" t="s">
        <v>27</v>
      </c>
      <c r="E13" s="13" t="s">
        <v>38</v>
      </c>
      <c r="F13" s="17">
        <v>56</v>
      </c>
      <c r="G13" s="14">
        <f t="shared" si="0"/>
        <v>33.6</v>
      </c>
      <c r="H13" s="15">
        <v>90.156</v>
      </c>
      <c r="I13" s="26">
        <f t="shared" si="1"/>
        <v>36.0624</v>
      </c>
      <c r="J13" s="13">
        <v>1</v>
      </c>
      <c r="K13" s="26">
        <f t="shared" si="2"/>
        <v>70.6624</v>
      </c>
      <c r="L13" s="27">
        <v>10</v>
      </c>
      <c r="M13" s="13" t="s">
        <v>19</v>
      </c>
    </row>
    <row r="14" s="3" customFormat="1" customHeight="1" spans="1:13">
      <c r="A14" s="13" t="s">
        <v>14</v>
      </c>
      <c r="B14" s="13" t="s">
        <v>39</v>
      </c>
      <c r="C14" s="13" t="s">
        <v>16</v>
      </c>
      <c r="D14" s="13" t="s">
        <v>27</v>
      </c>
      <c r="E14" s="13" t="s">
        <v>40</v>
      </c>
      <c r="F14" s="17">
        <v>57</v>
      </c>
      <c r="G14" s="14">
        <f t="shared" si="0"/>
        <v>34.2</v>
      </c>
      <c r="H14" s="15">
        <v>87.858</v>
      </c>
      <c r="I14" s="26">
        <f t="shared" si="1"/>
        <v>35.1432</v>
      </c>
      <c r="J14" s="13">
        <v>1</v>
      </c>
      <c r="K14" s="26">
        <f t="shared" si="2"/>
        <v>70.3432</v>
      </c>
      <c r="L14" s="27">
        <v>11</v>
      </c>
      <c r="M14" s="13" t="s">
        <v>19</v>
      </c>
    </row>
    <row r="15" s="3" customFormat="1" customHeight="1" spans="1:13">
      <c r="A15" s="13" t="s">
        <v>14</v>
      </c>
      <c r="B15" s="13" t="s">
        <v>41</v>
      </c>
      <c r="C15" s="13" t="s">
        <v>16</v>
      </c>
      <c r="D15" s="13" t="s">
        <v>27</v>
      </c>
      <c r="E15" s="13" t="s">
        <v>42</v>
      </c>
      <c r="F15" s="17">
        <v>55</v>
      </c>
      <c r="G15" s="18">
        <f t="shared" si="0"/>
        <v>33</v>
      </c>
      <c r="H15" s="15">
        <v>89.608</v>
      </c>
      <c r="I15" s="26">
        <f t="shared" si="1"/>
        <v>35.8432</v>
      </c>
      <c r="J15" s="13">
        <v>1</v>
      </c>
      <c r="K15" s="26">
        <f t="shared" si="2"/>
        <v>69.8432</v>
      </c>
      <c r="L15" s="27">
        <v>12</v>
      </c>
      <c r="M15" s="13" t="s">
        <v>19</v>
      </c>
    </row>
    <row r="16" s="3" customFormat="1" customHeight="1" spans="1:13">
      <c r="A16" s="13" t="s">
        <v>14</v>
      </c>
      <c r="B16" s="16" t="s">
        <v>43</v>
      </c>
      <c r="C16" s="16" t="s">
        <v>16</v>
      </c>
      <c r="D16" s="13" t="s">
        <v>17</v>
      </c>
      <c r="E16" s="13" t="s">
        <v>44</v>
      </c>
      <c r="F16" s="17">
        <v>57</v>
      </c>
      <c r="G16" s="14">
        <f t="shared" si="0"/>
        <v>34.2</v>
      </c>
      <c r="H16" s="15">
        <v>86.362</v>
      </c>
      <c r="I16" s="26">
        <f t="shared" si="1"/>
        <v>34.5448</v>
      </c>
      <c r="J16" s="13">
        <v>0</v>
      </c>
      <c r="K16" s="26">
        <f t="shared" si="2"/>
        <v>68.7448</v>
      </c>
      <c r="L16" s="27">
        <v>13</v>
      </c>
      <c r="M16" s="13" t="s">
        <v>19</v>
      </c>
    </row>
    <row r="17" customHeight="1" spans="1:13">
      <c r="A17" s="13" t="s">
        <v>14</v>
      </c>
      <c r="B17" s="13" t="s">
        <v>45</v>
      </c>
      <c r="C17" s="13" t="s">
        <v>16</v>
      </c>
      <c r="D17" s="13" t="s">
        <v>17</v>
      </c>
      <c r="E17" s="13" t="s">
        <v>46</v>
      </c>
      <c r="F17" s="17">
        <v>55</v>
      </c>
      <c r="G17" s="18">
        <f t="shared" si="0"/>
        <v>33</v>
      </c>
      <c r="H17" s="15">
        <v>89.198</v>
      </c>
      <c r="I17" s="26">
        <f t="shared" si="1"/>
        <v>35.6792</v>
      </c>
      <c r="J17" s="13">
        <v>0</v>
      </c>
      <c r="K17" s="26">
        <f t="shared" si="2"/>
        <v>68.6792</v>
      </c>
      <c r="L17" s="27">
        <v>14</v>
      </c>
      <c r="M17" s="13" t="s">
        <v>19</v>
      </c>
    </row>
    <row r="18" s="3" customFormat="1" customHeight="1" spans="1:13">
      <c r="A18" s="13" t="s">
        <v>14</v>
      </c>
      <c r="B18" s="13" t="s">
        <v>47</v>
      </c>
      <c r="C18" s="13" t="s">
        <v>16</v>
      </c>
      <c r="D18" s="13" t="s">
        <v>17</v>
      </c>
      <c r="E18" s="13" t="s">
        <v>48</v>
      </c>
      <c r="F18" s="17">
        <v>57</v>
      </c>
      <c r="G18" s="14">
        <f t="shared" si="0"/>
        <v>34.2</v>
      </c>
      <c r="H18" s="15">
        <v>85.452</v>
      </c>
      <c r="I18" s="26">
        <f t="shared" si="1"/>
        <v>34.1808</v>
      </c>
      <c r="J18" s="13">
        <v>0</v>
      </c>
      <c r="K18" s="26">
        <f t="shared" si="2"/>
        <v>68.3808</v>
      </c>
      <c r="L18" s="27">
        <v>15</v>
      </c>
      <c r="M18" s="13" t="s">
        <v>19</v>
      </c>
    </row>
    <row r="19" customHeight="1" spans="1:13">
      <c r="A19" s="13" t="s">
        <v>14</v>
      </c>
      <c r="B19" s="13" t="s">
        <v>49</v>
      </c>
      <c r="C19" s="13" t="s">
        <v>16</v>
      </c>
      <c r="D19" s="13" t="s">
        <v>27</v>
      </c>
      <c r="E19" s="13" t="s">
        <v>50</v>
      </c>
      <c r="F19" s="17">
        <v>54</v>
      </c>
      <c r="G19" s="14">
        <f t="shared" si="0"/>
        <v>32.4</v>
      </c>
      <c r="H19" s="15">
        <v>87.378</v>
      </c>
      <c r="I19" s="26">
        <f t="shared" si="1"/>
        <v>34.9512</v>
      </c>
      <c r="J19" s="13">
        <v>1</v>
      </c>
      <c r="K19" s="26">
        <f t="shared" si="2"/>
        <v>68.3512</v>
      </c>
      <c r="L19" s="27">
        <v>16</v>
      </c>
      <c r="M19" s="13" t="s">
        <v>19</v>
      </c>
    </row>
    <row r="20" s="1" customFormat="1" customHeight="1" spans="1:13">
      <c r="A20" s="13" t="s">
        <v>14</v>
      </c>
      <c r="B20" s="13" t="s">
        <v>51</v>
      </c>
      <c r="C20" s="13" t="s">
        <v>16</v>
      </c>
      <c r="D20" s="13" t="s">
        <v>17</v>
      </c>
      <c r="E20" s="13" t="s">
        <v>52</v>
      </c>
      <c r="F20" s="17">
        <v>56</v>
      </c>
      <c r="G20" s="14">
        <f t="shared" si="0"/>
        <v>33.6</v>
      </c>
      <c r="H20" s="15">
        <v>86.456</v>
      </c>
      <c r="I20" s="26">
        <f t="shared" si="1"/>
        <v>34.5824</v>
      </c>
      <c r="J20" s="13">
        <v>0</v>
      </c>
      <c r="K20" s="26">
        <f t="shared" si="2"/>
        <v>68.1824</v>
      </c>
      <c r="L20" s="27">
        <v>17</v>
      </c>
      <c r="M20" s="13" t="s">
        <v>19</v>
      </c>
    </row>
    <row r="21" customHeight="1" spans="1:13">
      <c r="A21" s="13" t="s">
        <v>14</v>
      </c>
      <c r="B21" s="13" t="s">
        <v>53</v>
      </c>
      <c r="C21" s="13" t="s">
        <v>16</v>
      </c>
      <c r="D21" s="13" t="s">
        <v>17</v>
      </c>
      <c r="E21" s="13" t="s">
        <v>54</v>
      </c>
      <c r="F21" s="17">
        <v>54</v>
      </c>
      <c r="G21" s="14">
        <f t="shared" si="0"/>
        <v>32.4</v>
      </c>
      <c r="H21" s="15">
        <v>88.764</v>
      </c>
      <c r="I21" s="26">
        <f t="shared" si="1"/>
        <v>35.5056</v>
      </c>
      <c r="J21" s="13">
        <v>0</v>
      </c>
      <c r="K21" s="26">
        <f t="shared" si="2"/>
        <v>67.9056</v>
      </c>
      <c r="L21" s="27">
        <v>18</v>
      </c>
      <c r="M21" s="13" t="s">
        <v>19</v>
      </c>
    </row>
    <row r="22" s="3" customFormat="1" customHeight="1" spans="1:13">
      <c r="A22" s="13" t="s">
        <v>14</v>
      </c>
      <c r="B22" s="13" t="s">
        <v>55</v>
      </c>
      <c r="C22" s="13" t="s">
        <v>16</v>
      </c>
      <c r="D22" s="13" t="s">
        <v>17</v>
      </c>
      <c r="E22" s="13" t="s">
        <v>56</v>
      </c>
      <c r="F22" s="17">
        <v>52</v>
      </c>
      <c r="G22" s="14">
        <f t="shared" si="0"/>
        <v>31.2</v>
      </c>
      <c r="H22" s="15">
        <v>89.692</v>
      </c>
      <c r="I22" s="26">
        <f t="shared" si="1"/>
        <v>35.8768</v>
      </c>
      <c r="J22" s="13">
        <v>0</v>
      </c>
      <c r="K22" s="26">
        <f t="shared" si="2"/>
        <v>67.0768</v>
      </c>
      <c r="L22" s="27">
        <v>19</v>
      </c>
      <c r="M22" s="13" t="s">
        <v>19</v>
      </c>
    </row>
    <row r="23" s="3" customFormat="1" customHeight="1" spans="1:13">
      <c r="A23" s="13" t="s">
        <v>14</v>
      </c>
      <c r="B23" s="13" t="s">
        <v>57</v>
      </c>
      <c r="C23" s="13" t="s">
        <v>16</v>
      </c>
      <c r="D23" s="13" t="s">
        <v>17</v>
      </c>
      <c r="E23" s="13" t="s">
        <v>58</v>
      </c>
      <c r="F23" s="17">
        <v>53</v>
      </c>
      <c r="G23" s="14">
        <f t="shared" si="0"/>
        <v>31.8</v>
      </c>
      <c r="H23" s="15">
        <v>87.648</v>
      </c>
      <c r="I23" s="26">
        <f t="shared" si="1"/>
        <v>35.0592</v>
      </c>
      <c r="J23" s="13">
        <v>0</v>
      </c>
      <c r="K23" s="26">
        <f t="shared" si="2"/>
        <v>66.8592</v>
      </c>
      <c r="L23" s="27">
        <v>20</v>
      </c>
      <c r="M23" s="13" t="s">
        <v>19</v>
      </c>
    </row>
    <row r="24" s="3" customFormat="1" customHeight="1" spans="1:13">
      <c r="A24" s="13" t="s">
        <v>14</v>
      </c>
      <c r="B24" s="13" t="s">
        <v>59</v>
      </c>
      <c r="C24" s="13" t="s">
        <v>16</v>
      </c>
      <c r="D24" s="13" t="s">
        <v>17</v>
      </c>
      <c r="E24" s="13" t="s">
        <v>60</v>
      </c>
      <c r="F24" s="17">
        <v>51</v>
      </c>
      <c r="G24" s="14">
        <f t="shared" si="0"/>
        <v>30.6</v>
      </c>
      <c r="H24" s="15">
        <v>87.884</v>
      </c>
      <c r="I24" s="26">
        <f t="shared" si="1"/>
        <v>35.1536</v>
      </c>
      <c r="J24" s="13">
        <v>0</v>
      </c>
      <c r="K24" s="26">
        <f t="shared" si="2"/>
        <v>65.7536</v>
      </c>
      <c r="L24" s="27">
        <v>21</v>
      </c>
      <c r="M24" s="13"/>
    </row>
    <row r="25" s="3" customFormat="1" customHeight="1" spans="1:13">
      <c r="A25" s="13" t="s">
        <v>14</v>
      </c>
      <c r="B25" s="13" t="s">
        <v>61</v>
      </c>
      <c r="C25" s="13" t="s">
        <v>16</v>
      </c>
      <c r="D25" s="13" t="s">
        <v>17</v>
      </c>
      <c r="E25" s="13" t="s">
        <v>62</v>
      </c>
      <c r="F25" s="17">
        <v>52</v>
      </c>
      <c r="G25" s="14">
        <f t="shared" si="0"/>
        <v>31.2</v>
      </c>
      <c r="H25" s="15">
        <v>85.368</v>
      </c>
      <c r="I25" s="26">
        <f t="shared" si="1"/>
        <v>34.1472</v>
      </c>
      <c r="J25" s="13">
        <v>0</v>
      </c>
      <c r="K25" s="26">
        <f t="shared" si="2"/>
        <v>65.3472</v>
      </c>
      <c r="L25" s="27">
        <v>22</v>
      </c>
      <c r="M25" s="13"/>
    </row>
    <row r="26" customHeight="1" spans="1:13">
      <c r="A26" s="13" t="s">
        <v>14</v>
      </c>
      <c r="B26" s="13" t="s">
        <v>63</v>
      </c>
      <c r="C26" s="13" t="s">
        <v>16</v>
      </c>
      <c r="D26" s="13" t="s">
        <v>17</v>
      </c>
      <c r="E26" s="13" t="s">
        <v>64</v>
      </c>
      <c r="F26" s="17">
        <v>48</v>
      </c>
      <c r="G26" s="14">
        <f t="shared" si="0"/>
        <v>28.8</v>
      </c>
      <c r="H26" s="15">
        <v>87.91</v>
      </c>
      <c r="I26" s="26">
        <f t="shared" si="1"/>
        <v>35.164</v>
      </c>
      <c r="J26" s="13">
        <v>0</v>
      </c>
      <c r="K26" s="26">
        <f t="shared" si="2"/>
        <v>63.964</v>
      </c>
      <c r="L26" s="27">
        <v>23</v>
      </c>
      <c r="M26" s="13"/>
    </row>
    <row r="27" s="3" customFormat="1" customHeight="1" spans="1:13">
      <c r="A27" s="13" t="s">
        <v>14</v>
      </c>
      <c r="B27" s="13" t="s">
        <v>65</v>
      </c>
      <c r="C27" s="13" t="s">
        <v>16</v>
      </c>
      <c r="D27" s="13" t="s">
        <v>17</v>
      </c>
      <c r="E27" s="13" t="s">
        <v>66</v>
      </c>
      <c r="F27" s="17">
        <v>48</v>
      </c>
      <c r="G27" s="14">
        <f t="shared" si="0"/>
        <v>28.8</v>
      </c>
      <c r="H27" s="15">
        <v>87.176</v>
      </c>
      <c r="I27" s="26">
        <f t="shared" si="1"/>
        <v>34.8704</v>
      </c>
      <c r="J27" s="13">
        <v>0</v>
      </c>
      <c r="K27" s="26">
        <f t="shared" si="2"/>
        <v>63.6704</v>
      </c>
      <c r="L27" s="27">
        <v>24</v>
      </c>
      <c r="M27" s="13"/>
    </row>
    <row r="28" s="3" customFormat="1" customHeight="1" spans="1:13">
      <c r="A28" s="13" t="s">
        <v>14</v>
      </c>
      <c r="B28" s="13" t="s">
        <v>67</v>
      </c>
      <c r="C28" s="16" t="s">
        <v>16</v>
      </c>
      <c r="D28" s="13" t="s">
        <v>17</v>
      </c>
      <c r="E28" s="13" t="s">
        <v>68</v>
      </c>
      <c r="F28" s="17">
        <v>48</v>
      </c>
      <c r="G28" s="14">
        <f t="shared" si="0"/>
        <v>28.8</v>
      </c>
      <c r="H28" s="15">
        <v>87.032</v>
      </c>
      <c r="I28" s="26">
        <f t="shared" si="1"/>
        <v>34.8128</v>
      </c>
      <c r="J28" s="13">
        <v>0</v>
      </c>
      <c r="K28" s="26">
        <f t="shared" si="2"/>
        <v>63.6128</v>
      </c>
      <c r="L28" s="27">
        <v>25</v>
      </c>
      <c r="M28" s="13"/>
    </row>
    <row r="29" customHeight="1" spans="1:13">
      <c r="A29" s="13" t="s">
        <v>14</v>
      </c>
      <c r="B29" s="13" t="s">
        <v>69</v>
      </c>
      <c r="C29" s="13" t="s">
        <v>16</v>
      </c>
      <c r="D29" s="13" t="s">
        <v>17</v>
      </c>
      <c r="E29" s="13" t="s">
        <v>70</v>
      </c>
      <c r="F29" s="17">
        <v>48</v>
      </c>
      <c r="G29" s="14">
        <f t="shared" si="0"/>
        <v>28.8</v>
      </c>
      <c r="H29" s="15">
        <v>86.314</v>
      </c>
      <c r="I29" s="26">
        <f t="shared" si="1"/>
        <v>34.5256</v>
      </c>
      <c r="J29" s="13">
        <v>0</v>
      </c>
      <c r="K29" s="26">
        <f t="shared" si="2"/>
        <v>63.3256</v>
      </c>
      <c r="L29" s="27">
        <v>26</v>
      </c>
      <c r="M29" s="13"/>
    </row>
    <row r="30" s="3" customFormat="1" customHeight="1" spans="1:16382">
      <c r="A30" s="13" t="s">
        <v>14</v>
      </c>
      <c r="B30" s="13" t="s">
        <v>71</v>
      </c>
      <c r="C30" s="13" t="s">
        <v>16</v>
      </c>
      <c r="D30" s="13" t="s">
        <v>17</v>
      </c>
      <c r="E30" s="13" t="s">
        <v>72</v>
      </c>
      <c r="F30" s="13">
        <v>52</v>
      </c>
      <c r="G30" s="14">
        <f t="shared" si="0"/>
        <v>31.2</v>
      </c>
      <c r="H30" s="15">
        <v>80.174</v>
      </c>
      <c r="I30" s="26">
        <f t="shared" si="1"/>
        <v>32.0696</v>
      </c>
      <c r="J30" s="13">
        <v>0</v>
      </c>
      <c r="K30" s="26">
        <f t="shared" si="2"/>
        <v>63.2696</v>
      </c>
      <c r="L30" s="27">
        <v>27</v>
      </c>
      <c r="M30" s="1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</row>
    <row r="31" s="3" customFormat="1" customHeight="1" spans="1:13">
      <c r="A31" s="13" t="s">
        <v>14</v>
      </c>
      <c r="B31" s="13" t="s">
        <v>73</v>
      </c>
      <c r="C31" s="13" t="s">
        <v>16</v>
      </c>
      <c r="D31" s="13" t="s">
        <v>17</v>
      </c>
      <c r="E31" s="13" t="s">
        <v>74</v>
      </c>
      <c r="F31" s="17">
        <v>48</v>
      </c>
      <c r="G31" s="14">
        <f t="shared" si="0"/>
        <v>28.8</v>
      </c>
      <c r="H31" s="15">
        <v>85.858</v>
      </c>
      <c r="I31" s="26">
        <f t="shared" si="1"/>
        <v>34.3432</v>
      </c>
      <c r="J31" s="13">
        <v>0</v>
      </c>
      <c r="K31" s="26">
        <f t="shared" si="2"/>
        <v>63.1432</v>
      </c>
      <c r="L31" s="27">
        <v>28</v>
      </c>
      <c r="M31" s="13"/>
    </row>
    <row r="32" s="3" customFormat="1" customHeight="1" spans="1:13">
      <c r="A32" s="13" t="s">
        <v>14</v>
      </c>
      <c r="B32" s="13" t="s">
        <v>75</v>
      </c>
      <c r="C32" s="13" t="s">
        <v>16</v>
      </c>
      <c r="D32" s="13" t="s">
        <v>17</v>
      </c>
      <c r="E32" s="13" t="s">
        <v>76</v>
      </c>
      <c r="F32" s="17">
        <v>45</v>
      </c>
      <c r="G32" s="18">
        <f t="shared" si="0"/>
        <v>27</v>
      </c>
      <c r="H32" s="15">
        <v>90.242</v>
      </c>
      <c r="I32" s="26">
        <f t="shared" si="1"/>
        <v>36.0968</v>
      </c>
      <c r="J32" s="13">
        <v>0</v>
      </c>
      <c r="K32" s="26">
        <f t="shared" si="2"/>
        <v>63.0968</v>
      </c>
      <c r="L32" s="27">
        <v>29</v>
      </c>
      <c r="M32" s="13"/>
    </row>
    <row r="33" s="3" customFormat="1" customHeight="1" spans="1:13">
      <c r="A33" s="13" t="s">
        <v>14</v>
      </c>
      <c r="B33" s="13" t="s">
        <v>77</v>
      </c>
      <c r="C33" s="13" t="s">
        <v>16</v>
      </c>
      <c r="D33" s="13" t="s">
        <v>17</v>
      </c>
      <c r="E33" s="13" t="s">
        <v>78</v>
      </c>
      <c r="F33" s="17">
        <v>48</v>
      </c>
      <c r="G33" s="14">
        <f t="shared" si="0"/>
        <v>28.8</v>
      </c>
      <c r="H33" s="15">
        <v>85.552</v>
      </c>
      <c r="I33" s="26">
        <f t="shared" si="1"/>
        <v>34.2208</v>
      </c>
      <c r="J33" s="13">
        <v>0</v>
      </c>
      <c r="K33" s="26">
        <f t="shared" si="2"/>
        <v>63.0208</v>
      </c>
      <c r="L33" s="27">
        <v>30</v>
      </c>
      <c r="M33" s="13"/>
    </row>
    <row r="34" customHeight="1" spans="1:13">
      <c r="A34" s="13" t="s">
        <v>14</v>
      </c>
      <c r="B34" s="13" t="s">
        <v>79</v>
      </c>
      <c r="C34" s="13" t="s">
        <v>16</v>
      </c>
      <c r="D34" s="13" t="s">
        <v>17</v>
      </c>
      <c r="E34" s="13" t="s">
        <v>80</v>
      </c>
      <c r="F34" s="17">
        <v>46</v>
      </c>
      <c r="G34" s="14">
        <f t="shared" si="0"/>
        <v>27.6</v>
      </c>
      <c r="H34" s="15">
        <v>88.436</v>
      </c>
      <c r="I34" s="26">
        <f t="shared" si="1"/>
        <v>35.3744</v>
      </c>
      <c r="J34" s="13">
        <v>0</v>
      </c>
      <c r="K34" s="26">
        <f t="shared" si="2"/>
        <v>62.9744</v>
      </c>
      <c r="L34" s="27">
        <v>31</v>
      </c>
      <c r="M34" s="13"/>
    </row>
    <row r="35" s="3" customFormat="1" customHeight="1" spans="1:13">
      <c r="A35" s="13" t="s">
        <v>14</v>
      </c>
      <c r="B35" s="13" t="s">
        <v>81</v>
      </c>
      <c r="C35" s="13" t="s">
        <v>16</v>
      </c>
      <c r="D35" s="13" t="s">
        <v>17</v>
      </c>
      <c r="E35" s="13" t="s">
        <v>82</v>
      </c>
      <c r="F35" s="17">
        <v>46</v>
      </c>
      <c r="G35" s="14">
        <f t="shared" si="0"/>
        <v>27.6</v>
      </c>
      <c r="H35" s="15">
        <v>86.638</v>
      </c>
      <c r="I35" s="26">
        <f t="shared" si="1"/>
        <v>34.6552</v>
      </c>
      <c r="J35" s="13">
        <v>0</v>
      </c>
      <c r="K35" s="26">
        <f t="shared" si="2"/>
        <v>62.2552</v>
      </c>
      <c r="L35" s="27">
        <v>32</v>
      </c>
      <c r="M35" s="13"/>
    </row>
    <row r="36" customHeight="1" spans="1:13">
      <c r="A36" s="13" t="s">
        <v>14</v>
      </c>
      <c r="B36" s="13" t="s">
        <v>83</v>
      </c>
      <c r="C36" s="13" t="s">
        <v>16</v>
      </c>
      <c r="D36" s="13" t="s">
        <v>17</v>
      </c>
      <c r="E36" s="13" t="s">
        <v>84</v>
      </c>
      <c r="F36" s="17">
        <v>46</v>
      </c>
      <c r="G36" s="14">
        <f t="shared" si="0"/>
        <v>27.6</v>
      </c>
      <c r="H36" s="15">
        <v>85.95</v>
      </c>
      <c r="I36" s="26">
        <f t="shared" si="1"/>
        <v>34.38</v>
      </c>
      <c r="J36" s="13">
        <v>0</v>
      </c>
      <c r="K36" s="26">
        <f t="shared" si="2"/>
        <v>61.98</v>
      </c>
      <c r="L36" s="27">
        <v>33</v>
      </c>
      <c r="M36" s="13"/>
    </row>
    <row r="37" s="3" customFormat="1" customHeight="1" spans="1:16382">
      <c r="A37" s="13" t="s">
        <v>14</v>
      </c>
      <c r="B37" s="13" t="s">
        <v>85</v>
      </c>
      <c r="C37" s="13" t="s">
        <v>16</v>
      </c>
      <c r="D37" s="13" t="s">
        <v>17</v>
      </c>
      <c r="E37" s="13" t="s">
        <v>86</v>
      </c>
      <c r="F37" s="19">
        <v>49</v>
      </c>
      <c r="G37" s="14">
        <f t="shared" si="0"/>
        <v>29.4</v>
      </c>
      <c r="H37" s="15">
        <v>80.138</v>
      </c>
      <c r="I37" s="26">
        <f t="shared" si="1"/>
        <v>32.0552</v>
      </c>
      <c r="J37" s="13">
        <v>0</v>
      </c>
      <c r="K37" s="26">
        <f t="shared" si="2"/>
        <v>61.4552</v>
      </c>
      <c r="L37" s="27">
        <v>34</v>
      </c>
      <c r="M37" s="1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  <c r="XFB37" s="1"/>
    </row>
    <row r="38" customHeight="1" spans="1:13">
      <c r="A38" s="13" t="s">
        <v>14</v>
      </c>
      <c r="B38" s="13" t="s">
        <v>87</v>
      </c>
      <c r="C38" s="13" t="s">
        <v>16</v>
      </c>
      <c r="D38" s="13" t="s">
        <v>27</v>
      </c>
      <c r="E38" s="13" t="s">
        <v>88</v>
      </c>
      <c r="F38" s="17">
        <v>43</v>
      </c>
      <c r="G38" s="14">
        <f t="shared" si="0"/>
        <v>25.8</v>
      </c>
      <c r="H38" s="15">
        <v>86.236</v>
      </c>
      <c r="I38" s="26">
        <f t="shared" si="1"/>
        <v>34.4944</v>
      </c>
      <c r="J38" s="13">
        <v>1</v>
      </c>
      <c r="K38" s="26">
        <f t="shared" si="2"/>
        <v>61.2944</v>
      </c>
      <c r="L38" s="27">
        <v>35</v>
      </c>
      <c r="M38" s="13"/>
    </row>
    <row r="39" customHeight="1" spans="1:13">
      <c r="A39" s="13" t="s">
        <v>14</v>
      </c>
      <c r="B39" s="13" t="s">
        <v>89</v>
      </c>
      <c r="C39" s="13" t="s">
        <v>16</v>
      </c>
      <c r="D39" s="13" t="s">
        <v>17</v>
      </c>
      <c r="E39" s="13" t="s">
        <v>90</v>
      </c>
      <c r="F39" s="17">
        <v>44</v>
      </c>
      <c r="G39" s="14">
        <f t="shared" si="0"/>
        <v>26.4</v>
      </c>
      <c r="H39" s="15">
        <v>85.806</v>
      </c>
      <c r="I39" s="26">
        <f t="shared" si="1"/>
        <v>34.3224</v>
      </c>
      <c r="J39" s="13">
        <v>0</v>
      </c>
      <c r="K39" s="26">
        <f t="shared" si="2"/>
        <v>60.7224</v>
      </c>
      <c r="L39" s="27">
        <v>36</v>
      </c>
      <c r="M39" s="13"/>
    </row>
    <row r="40" s="1" customFormat="1" customHeight="1" spans="1:16383">
      <c r="A40" s="13" t="s">
        <v>14</v>
      </c>
      <c r="B40" s="13" t="s">
        <v>91</v>
      </c>
      <c r="C40" s="13" t="s">
        <v>16</v>
      </c>
      <c r="D40" s="13" t="s">
        <v>17</v>
      </c>
      <c r="E40" s="13" t="s">
        <v>92</v>
      </c>
      <c r="F40" s="13">
        <v>43</v>
      </c>
      <c r="G40" s="14">
        <f t="shared" si="0"/>
        <v>25.8</v>
      </c>
      <c r="H40" s="15">
        <v>85.404</v>
      </c>
      <c r="I40" s="26">
        <f t="shared" si="1"/>
        <v>34.1616</v>
      </c>
      <c r="J40" s="13">
        <v>0</v>
      </c>
      <c r="K40" s="26">
        <f t="shared" si="2"/>
        <v>59.9616</v>
      </c>
      <c r="L40" s="27">
        <v>37</v>
      </c>
      <c r="M40" s="13"/>
      <c r="XFC40" s="3"/>
    </row>
    <row r="41" s="3" customFormat="1" customHeight="1" spans="1:13">
      <c r="A41" s="13" t="s">
        <v>14</v>
      </c>
      <c r="B41" s="13" t="s">
        <v>93</v>
      </c>
      <c r="C41" s="13" t="s">
        <v>16</v>
      </c>
      <c r="D41" s="13" t="s">
        <v>17</v>
      </c>
      <c r="E41" s="13" t="s">
        <v>94</v>
      </c>
      <c r="F41" s="17">
        <v>43</v>
      </c>
      <c r="G41" s="14">
        <f t="shared" si="0"/>
        <v>25.8</v>
      </c>
      <c r="H41" s="15">
        <v>84.41</v>
      </c>
      <c r="I41" s="26">
        <f t="shared" si="1"/>
        <v>33.764</v>
      </c>
      <c r="J41" s="13">
        <v>0</v>
      </c>
      <c r="K41" s="26">
        <f t="shared" si="2"/>
        <v>59.564</v>
      </c>
      <c r="L41" s="27">
        <v>38</v>
      </c>
      <c r="M41" s="13"/>
    </row>
    <row r="42" s="3" customFormat="1" customHeight="1" spans="1:13">
      <c r="A42" s="13" t="s">
        <v>14</v>
      </c>
      <c r="B42" s="13" t="s">
        <v>95</v>
      </c>
      <c r="C42" s="13" t="s">
        <v>16</v>
      </c>
      <c r="D42" s="13" t="s">
        <v>17</v>
      </c>
      <c r="E42" s="13" t="s">
        <v>96</v>
      </c>
      <c r="F42" s="17">
        <v>44</v>
      </c>
      <c r="G42" s="14">
        <f t="shared" si="0"/>
        <v>26.4</v>
      </c>
      <c r="H42" s="15">
        <v>80.02</v>
      </c>
      <c r="I42" s="26">
        <f t="shared" si="1"/>
        <v>32.008</v>
      </c>
      <c r="J42" s="13">
        <v>0</v>
      </c>
      <c r="K42" s="26">
        <f t="shared" si="2"/>
        <v>58.408</v>
      </c>
      <c r="L42" s="27">
        <v>39</v>
      </c>
      <c r="M42" s="13"/>
    </row>
    <row r="43" s="3" customFormat="1" customHeight="1" spans="1:13">
      <c r="A43" s="13" t="s">
        <v>14</v>
      </c>
      <c r="B43" s="20" t="s">
        <v>97</v>
      </c>
      <c r="C43" s="13" t="s">
        <v>16</v>
      </c>
      <c r="D43" s="13" t="s">
        <v>17</v>
      </c>
      <c r="E43" s="13" t="s">
        <v>98</v>
      </c>
      <c r="F43" s="17">
        <v>49</v>
      </c>
      <c r="G43" s="14">
        <f t="shared" si="0"/>
        <v>29.4</v>
      </c>
      <c r="H43" s="15"/>
      <c r="I43" s="26"/>
      <c r="J43" s="13">
        <v>0</v>
      </c>
      <c r="K43" s="26"/>
      <c r="L43" s="27">
        <v>40</v>
      </c>
      <c r="M43" s="13"/>
    </row>
  </sheetData>
  <sortState ref="A4:M43">
    <sortCondition ref="K4" descending="1"/>
  </sortState>
  <mergeCells count="1">
    <mergeCell ref="A2:M2"/>
  </mergeCells>
  <conditionalFormatting sqref="B4:B43">
    <cfRule type="duplicateValues" dxfId="0" priority="1"/>
  </conditionalFormatting>
  <printOptions horizontalCentered="1"/>
  <pageMargins left="0.156944444444444" right="0.156944444444444" top="0.432638888888889" bottom="0.3930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女护士总分表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2021-09-16T15:00:00Z</cp:lastPrinted>
  <dcterms:modified xsi:type="dcterms:W3CDTF">2024-07-23T12:26:16Z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1E263581D1D7420C9748C4AF59C78B8B</vt:lpwstr>
  </property>
  <property fmtid="{D5CDD505-2E9C-101B-9397-08002B2CF9AE}" pid="3" name="KSOProductBuildVer">
    <vt:lpwstr>2052-12.1.0.17147</vt:lpwstr>
  </property>
</Properties>
</file>