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报名信息登记表" sheetId="1" r:id="rId1"/>
  </sheets>
  <definedNames>
    <definedName name="_xlnm.Print_Titles" localSheetId="0">'报名信息登记表'!$4:$4</definedName>
  </definedNames>
  <calcPr fullCalcOnLoad="1"/>
</workbook>
</file>

<file path=xl/sharedStrings.xml><?xml version="1.0" encoding="utf-8"?>
<sst xmlns="http://schemas.openxmlformats.org/spreadsheetml/2006/main" count="81" uniqueCount="52">
  <si>
    <t>姓名</t>
  </si>
  <si>
    <t>专业测试百分制成绩</t>
  </si>
  <si>
    <t>总成绩</t>
  </si>
  <si>
    <t>招聘计划</t>
  </si>
  <si>
    <t>名次</t>
  </si>
  <si>
    <t>是否进入体检及考察</t>
  </si>
  <si>
    <t>缺考</t>
  </si>
  <si>
    <t>面试百分制成绩</t>
  </si>
  <si>
    <t>未进入面试</t>
  </si>
  <si>
    <t>招聘岗位</t>
  </si>
  <si>
    <t>岗位代码</t>
  </si>
  <si>
    <t>临床医学</t>
  </si>
  <si>
    <t>附件：</t>
  </si>
  <si>
    <t>考试成绩和进入体检、考察人员名单</t>
  </si>
  <si>
    <t>汉中职业技术学院附属医院2024年上半年公开招聘高层次及急需紧缺专业人才</t>
  </si>
  <si>
    <t>代俊哲</t>
  </si>
  <si>
    <t>苏智峰</t>
  </si>
  <si>
    <t>张甜甜</t>
  </si>
  <si>
    <t>张忆欣</t>
  </si>
  <si>
    <t>王沫寒</t>
  </si>
  <si>
    <t>唐雨珊</t>
  </si>
  <si>
    <t>邵昱昆</t>
  </si>
  <si>
    <t>张黎娇</t>
  </si>
  <si>
    <t>王彩</t>
  </si>
  <si>
    <t>韩金秀</t>
  </si>
  <si>
    <t>陈婷</t>
  </si>
  <si>
    <t>田小艳</t>
  </si>
  <si>
    <t>高嘉</t>
  </si>
  <si>
    <t>何依晗</t>
  </si>
  <si>
    <t>邹丹</t>
  </si>
  <si>
    <t>胡霞</t>
  </si>
  <si>
    <t>阳巧玲</t>
  </si>
  <si>
    <t>任媛</t>
  </si>
  <si>
    <t>张宏毅</t>
  </si>
  <si>
    <t>闫明峰</t>
  </si>
  <si>
    <t>李超德</t>
  </si>
  <si>
    <t>王雯</t>
  </si>
  <si>
    <t>王丽媛</t>
  </si>
  <si>
    <t>蔡铭启</t>
  </si>
  <si>
    <t>刘捷</t>
  </si>
  <si>
    <t>口腔医学</t>
  </si>
  <si>
    <t>放弃</t>
  </si>
  <si>
    <t>缺考</t>
  </si>
  <si>
    <t>专业测试加权成绩（50%）</t>
  </si>
  <si>
    <t>面试加权成绩（50%）</t>
  </si>
  <si>
    <t>未进入面试</t>
  </si>
  <si>
    <t>放弃面试</t>
  </si>
  <si>
    <t>是</t>
  </si>
  <si>
    <t>否</t>
  </si>
  <si>
    <t>否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</si>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</sst>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"/>
  <sheetViews>
    <sheetView tabSelected="1" zoomScale="80" zoomScaleNormal="80" workbookViewId="0" topLeftCell="A1">
      <pane ySplit="4" topLeftCell="A5" activePane="bottomLeft" state="frozen"/>
      <selection pane="topLeft" activeCell="A1" sqref="A1"/>
      <selection pane="bottomLeft" activeCell="S6" sqref="S6"/>
    </sheetView>
  </sheetViews>
  <sheetFormatPr defaultColWidth="9.140625" defaultRowHeight="39.75" customHeight="1"/>
  <cols>
    <col min="1" max="1" width="8.57421875" style="1" customWidth="1"/>
    <col min="2" max="2" width="14.8515625" style="1" customWidth="1"/>
    <col min="3" max="3" width="8.00390625" style="1" customWidth="1"/>
    <col min="4" max="4" width="11.00390625" style="1" customWidth="1"/>
    <col min="5" max="5" width="15.57421875" style="1" customWidth="1"/>
    <col min="6" max="6" width="18.28125" style="1" customWidth="1"/>
    <col min="7" max="7" width="15.140625" style="1" customWidth="1"/>
    <col min="8" max="8" width="18.140625" style="11" customWidth="1"/>
    <col min="9" max="9" width="11.421875" style="1" customWidth="1"/>
    <col min="10" max="10" width="7.57421875" style="1" customWidth="1"/>
    <col min="11" max="11" width="14.00390625" style="1" customWidth="1"/>
    <col min="12" max="16384" width="9.00390625" style="1" customWidth="1"/>
  </cols>
  <sheetData>
    <row r="1" spans="1:11" ht="39.75" customHeight="1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3" customFormat="1" ht="33" customHeight="1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2" customFormat="1" ht="38.25" customHeight="1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6" customFormat="1" ht="63.75" customHeight="1">
      <c r="A4" s="4" t="s">
        <v>9</v>
      </c>
      <c r="B4" s="4" t="s">
        <v>10</v>
      </c>
      <c r="C4" s="4" t="s">
        <v>3</v>
      </c>
      <c r="D4" s="4" t="s">
        <v>0</v>
      </c>
      <c r="E4" s="4" t="s">
        <v>1</v>
      </c>
      <c r="F4" s="4" t="s">
        <v>43</v>
      </c>
      <c r="G4" s="4" t="s">
        <v>7</v>
      </c>
      <c r="H4" s="8" t="s">
        <v>44</v>
      </c>
      <c r="I4" s="4" t="s">
        <v>2</v>
      </c>
      <c r="J4" s="4" t="s">
        <v>4</v>
      </c>
      <c r="K4" s="4" t="s">
        <v>5</v>
      </c>
    </row>
    <row r="5" spans="1:11" s="5" customFormat="1" ht="33" customHeight="1">
      <c r="A5" s="20" t="s">
        <v>11</v>
      </c>
      <c r="B5" s="20">
        <v>202401061</v>
      </c>
      <c r="C5" s="20">
        <v>2</v>
      </c>
      <c r="D5" s="14" t="s">
        <v>27</v>
      </c>
      <c r="E5" s="7">
        <v>81</v>
      </c>
      <c r="F5" s="2">
        <f aca="true" t="shared" si="0" ref="F5:F17">E5*0.5</f>
        <v>40.5</v>
      </c>
      <c r="G5" s="2">
        <v>78.4</v>
      </c>
      <c r="H5" s="9">
        <f aca="true" t="shared" si="1" ref="H5:H11">G5*0.5</f>
        <v>39.2</v>
      </c>
      <c r="I5" s="9">
        <f>F5+H5</f>
        <v>79.7</v>
      </c>
      <c r="J5" s="2">
        <v>2</v>
      </c>
      <c r="K5" s="16" t="s">
        <v>50</v>
      </c>
    </row>
    <row r="6" spans="1:11" s="5" customFormat="1" ht="33" customHeight="1">
      <c r="A6" s="20"/>
      <c r="B6" s="20"/>
      <c r="C6" s="20"/>
      <c r="D6" s="14" t="s">
        <v>28</v>
      </c>
      <c r="E6" s="2">
        <v>66</v>
      </c>
      <c r="F6" s="2">
        <f t="shared" si="0"/>
        <v>33</v>
      </c>
      <c r="G6" s="2">
        <v>74</v>
      </c>
      <c r="H6" s="9">
        <f t="shared" si="1"/>
        <v>37</v>
      </c>
      <c r="I6" s="9">
        <f aca="true" t="shared" si="2" ref="I6:I11">F6+H6</f>
        <v>70</v>
      </c>
      <c r="J6" s="2">
        <v>5</v>
      </c>
      <c r="K6" s="16" t="s">
        <v>48</v>
      </c>
    </row>
    <row r="7" spans="1:11" s="5" customFormat="1" ht="33" customHeight="1">
      <c r="A7" s="20"/>
      <c r="B7" s="20"/>
      <c r="C7" s="20"/>
      <c r="D7" s="14" t="s">
        <v>17</v>
      </c>
      <c r="E7" s="7">
        <v>62</v>
      </c>
      <c r="F7" s="2">
        <f t="shared" si="0"/>
        <v>31</v>
      </c>
      <c r="G7" s="2">
        <v>76</v>
      </c>
      <c r="H7" s="9">
        <f t="shared" si="1"/>
        <v>38</v>
      </c>
      <c r="I7" s="9">
        <f t="shared" si="2"/>
        <v>69</v>
      </c>
      <c r="J7" s="2">
        <v>6</v>
      </c>
      <c r="K7" s="16" t="s">
        <v>48</v>
      </c>
    </row>
    <row r="8" spans="1:11" s="3" customFormat="1" ht="33" customHeight="1">
      <c r="A8" s="20"/>
      <c r="B8" s="20"/>
      <c r="C8" s="20"/>
      <c r="D8" s="14" t="s">
        <v>19</v>
      </c>
      <c r="E8" s="2">
        <v>62</v>
      </c>
      <c r="F8" s="2">
        <f t="shared" si="0"/>
        <v>31</v>
      </c>
      <c r="G8" s="2">
        <v>79.6</v>
      </c>
      <c r="H8" s="9">
        <f t="shared" si="1"/>
        <v>39.8</v>
      </c>
      <c r="I8" s="9">
        <f t="shared" si="2"/>
        <v>70.8</v>
      </c>
      <c r="J8" s="2">
        <v>4</v>
      </c>
      <c r="K8" s="16" t="s">
        <v>48</v>
      </c>
    </row>
    <row r="9" spans="1:11" s="5" customFormat="1" ht="33" customHeight="1">
      <c r="A9" s="20"/>
      <c r="B9" s="20"/>
      <c r="C9" s="20"/>
      <c r="D9" s="14" t="s">
        <v>23</v>
      </c>
      <c r="E9" s="2">
        <v>88</v>
      </c>
      <c r="F9" s="2">
        <f t="shared" si="0"/>
        <v>44</v>
      </c>
      <c r="G9" s="2">
        <v>83.8</v>
      </c>
      <c r="H9" s="9">
        <f t="shared" si="1"/>
        <v>41.9</v>
      </c>
      <c r="I9" s="9">
        <f t="shared" si="2"/>
        <v>85.9</v>
      </c>
      <c r="J9" s="2">
        <v>1</v>
      </c>
      <c r="K9" s="16" t="s">
        <v>47</v>
      </c>
    </row>
    <row r="10" spans="1:11" s="5" customFormat="1" ht="33" customHeight="1">
      <c r="A10" s="20"/>
      <c r="B10" s="20"/>
      <c r="C10" s="20"/>
      <c r="D10" s="14" t="s">
        <v>24</v>
      </c>
      <c r="E10" s="2">
        <v>65</v>
      </c>
      <c r="F10" s="2">
        <f t="shared" si="0"/>
        <v>32.5</v>
      </c>
      <c r="G10" s="2">
        <v>75</v>
      </c>
      <c r="H10" s="9">
        <f t="shared" si="1"/>
        <v>37.5</v>
      </c>
      <c r="I10" s="9">
        <f t="shared" si="2"/>
        <v>70</v>
      </c>
      <c r="J10" s="2">
        <v>5</v>
      </c>
      <c r="K10" s="16" t="s">
        <v>48</v>
      </c>
    </row>
    <row r="11" spans="1:11" s="5" customFormat="1" ht="33" customHeight="1">
      <c r="A11" s="20"/>
      <c r="B11" s="20"/>
      <c r="C11" s="20"/>
      <c r="D11" s="14" t="s">
        <v>25</v>
      </c>
      <c r="E11" s="2">
        <v>71</v>
      </c>
      <c r="F11" s="2">
        <f t="shared" si="0"/>
        <v>35.5</v>
      </c>
      <c r="G11" s="2">
        <v>77.6</v>
      </c>
      <c r="H11" s="9">
        <f t="shared" si="1"/>
        <v>38.8</v>
      </c>
      <c r="I11" s="9">
        <f t="shared" si="2"/>
        <v>74.3</v>
      </c>
      <c r="J11" s="2">
        <v>3</v>
      </c>
      <c r="K11" s="16" t="s">
        <v>48</v>
      </c>
    </row>
    <row r="12" spans="1:11" s="5" customFormat="1" ht="33" customHeight="1">
      <c r="A12" s="20"/>
      <c r="B12" s="20"/>
      <c r="C12" s="20"/>
      <c r="D12" s="14" t="s">
        <v>33</v>
      </c>
      <c r="E12" s="7">
        <v>67</v>
      </c>
      <c r="F12" s="2">
        <f t="shared" si="0"/>
        <v>33.5</v>
      </c>
      <c r="G12" s="15" t="s">
        <v>46</v>
      </c>
      <c r="H12" s="9"/>
      <c r="I12" s="9"/>
      <c r="J12" s="2"/>
      <c r="K12" s="2" t="s">
        <v>51</v>
      </c>
    </row>
    <row r="13" spans="1:11" s="5" customFormat="1" ht="33" customHeight="1">
      <c r="A13" s="20"/>
      <c r="B13" s="20"/>
      <c r="C13" s="20"/>
      <c r="D13" s="14" t="s">
        <v>22</v>
      </c>
      <c r="E13" s="2">
        <v>57</v>
      </c>
      <c r="F13" s="2">
        <f t="shared" si="0"/>
        <v>28.5</v>
      </c>
      <c r="G13" s="15" t="s">
        <v>8</v>
      </c>
      <c r="I13" s="9"/>
      <c r="J13" s="2"/>
      <c r="K13" s="2" t="s">
        <v>51</v>
      </c>
    </row>
    <row r="14" spans="1:11" s="5" customFormat="1" ht="33" customHeight="1">
      <c r="A14" s="20"/>
      <c r="B14" s="20"/>
      <c r="C14" s="20"/>
      <c r="D14" s="14" t="s">
        <v>20</v>
      </c>
      <c r="E14" s="2">
        <v>60</v>
      </c>
      <c r="F14" s="2">
        <f t="shared" si="0"/>
        <v>30</v>
      </c>
      <c r="G14" s="15" t="s">
        <v>45</v>
      </c>
      <c r="H14" s="9"/>
      <c r="I14" s="9"/>
      <c r="J14" s="2"/>
      <c r="K14" s="2" t="s">
        <v>51</v>
      </c>
    </row>
    <row r="15" spans="1:11" s="5" customFormat="1" ht="33" customHeight="1">
      <c r="A15" s="20"/>
      <c r="B15" s="20"/>
      <c r="C15" s="20"/>
      <c r="D15" s="14" t="s">
        <v>30</v>
      </c>
      <c r="E15" s="7">
        <v>60</v>
      </c>
      <c r="F15" s="2">
        <f t="shared" si="0"/>
        <v>30</v>
      </c>
      <c r="G15" s="15" t="s">
        <v>45</v>
      </c>
      <c r="H15" s="9"/>
      <c r="I15" s="9"/>
      <c r="J15" s="2"/>
      <c r="K15" s="2" t="s">
        <v>51</v>
      </c>
    </row>
    <row r="16" spans="1:11" s="5" customFormat="1" ht="33" customHeight="1">
      <c r="A16" s="20"/>
      <c r="B16" s="20"/>
      <c r="C16" s="20"/>
      <c r="D16" s="14" t="s">
        <v>34</v>
      </c>
      <c r="E16" s="7">
        <v>43</v>
      </c>
      <c r="F16" s="2">
        <f t="shared" si="0"/>
        <v>21.5</v>
      </c>
      <c r="G16" s="15" t="s">
        <v>45</v>
      </c>
      <c r="H16" s="9"/>
      <c r="I16" s="9"/>
      <c r="J16" s="2"/>
      <c r="K16" s="2" t="s">
        <v>51</v>
      </c>
    </row>
    <row r="17" spans="1:11" s="5" customFormat="1" ht="33" customHeight="1">
      <c r="A17" s="20"/>
      <c r="B17" s="20"/>
      <c r="C17" s="20"/>
      <c r="D17" s="14" t="s">
        <v>32</v>
      </c>
      <c r="E17" s="7">
        <v>35</v>
      </c>
      <c r="F17" s="2">
        <f t="shared" si="0"/>
        <v>17.5</v>
      </c>
      <c r="G17" s="15" t="s">
        <v>45</v>
      </c>
      <c r="H17" s="9"/>
      <c r="I17" s="9"/>
      <c r="J17" s="2"/>
      <c r="K17" s="2" t="s">
        <v>51</v>
      </c>
    </row>
    <row r="18" spans="1:11" s="5" customFormat="1" ht="33" customHeight="1">
      <c r="A18" s="20"/>
      <c r="B18" s="20"/>
      <c r="C18" s="20"/>
      <c r="D18" s="14" t="s">
        <v>15</v>
      </c>
      <c r="E18" s="2" t="s">
        <v>6</v>
      </c>
      <c r="F18" s="2"/>
      <c r="G18" s="15"/>
      <c r="H18" s="9"/>
      <c r="I18" s="9"/>
      <c r="J18" s="2"/>
      <c r="K18" s="2" t="s">
        <v>51</v>
      </c>
    </row>
    <row r="19" spans="1:11" s="5" customFormat="1" ht="33" customHeight="1">
      <c r="A19" s="20"/>
      <c r="B19" s="20"/>
      <c r="C19" s="20"/>
      <c r="D19" s="14" t="s">
        <v>29</v>
      </c>
      <c r="E19" s="2" t="s">
        <v>42</v>
      </c>
      <c r="F19" s="2"/>
      <c r="G19" s="15"/>
      <c r="H19" s="9"/>
      <c r="I19" s="9"/>
      <c r="J19" s="2"/>
      <c r="K19" s="2" t="s">
        <v>51</v>
      </c>
    </row>
    <row r="20" spans="1:11" s="5" customFormat="1" ht="33" customHeight="1">
      <c r="A20" s="20"/>
      <c r="B20" s="20"/>
      <c r="C20" s="20"/>
      <c r="D20" s="14" t="s">
        <v>18</v>
      </c>
      <c r="E20" s="2" t="s">
        <v>42</v>
      </c>
      <c r="F20" s="2"/>
      <c r="G20" s="15"/>
      <c r="H20" s="9"/>
      <c r="I20" s="9"/>
      <c r="J20" s="2"/>
      <c r="K20" s="2" t="s">
        <v>51</v>
      </c>
    </row>
    <row r="21" spans="1:11" s="5" customFormat="1" ht="33" customHeight="1">
      <c r="A21" s="20"/>
      <c r="B21" s="20"/>
      <c r="C21" s="20"/>
      <c r="D21" s="14" t="s">
        <v>31</v>
      </c>
      <c r="E21" s="7" t="s">
        <v>41</v>
      </c>
      <c r="F21" s="2"/>
      <c r="G21" s="15"/>
      <c r="H21" s="9"/>
      <c r="I21" s="9"/>
      <c r="J21" s="2"/>
      <c r="K21" s="2" t="s">
        <v>51</v>
      </c>
    </row>
    <row r="22" spans="1:11" s="5" customFormat="1" ht="33" customHeight="1">
      <c r="A22" s="20"/>
      <c r="B22" s="20"/>
      <c r="C22" s="20"/>
      <c r="D22" s="14" t="s">
        <v>26</v>
      </c>
      <c r="E22" s="7" t="s">
        <v>41</v>
      </c>
      <c r="F22" s="2"/>
      <c r="G22" s="15"/>
      <c r="H22" s="9"/>
      <c r="I22" s="9"/>
      <c r="J22" s="2"/>
      <c r="K22" s="2" t="s">
        <v>51</v>
      </c>
    </row>
    <row r="23" spans="1:11" s="5" customFormat="1" ht="33" customHeight="1">
      <c r="A23" s="20"/>
      <c r="B23" s="20"/>
      <c r="C23" s="20"/>
      <c r="D23" s="14" t="s">
        <v>21</v>
      </c>
      <c r="E23" s="2" t="s">
        <v>41</v>
      </c>
      <c r="F23" s="2"/>
      <c r="G23" s="15"/>
      <c r="H23" s="9"/>
      <c r="I23" s="9"/>
      <c r="J23" s="2"/>
      <c r="K23" s="2" t="s">
        <v>51</v>
      </c>
    </row>
    <row r="24" spans="1:11" s="5" customFormat="1" ht="33" customHeight="1">
      <c r="A24" s="20"/>
      <c r="B24" s="20"/>
      <c r="C24" s="20"/>
      <c r="D24" s="14" t="s">
        <v>16</v>
      </c>
      <c r="E24" s="7" t="s">
        <v>41</v>
      </c>
      <c r="F24" s="2"/>
      <c r="G24" s="15"/>
      <c r="H24" s="9"/>
      <c r="I24" s="9"/>
      <c r="J24" s="2"/>
      <c r="K24" s="2" t="s">
        <v>51</v>
      </c>
    </row>
    <row r="25" spans="1:11" s="5" customFormat="1" ht="33" customHeight="1">
      <c r="A25" s="20"/>
      <c r="B25" s="20"/>
      <c r="C25" s="20"/>
      <c r="D25" s="14" t="s">
        <v>35</v>
      </c>
      <c r="E25" s="7" t="s">
        <v>41</v>
      </c>
      <c r="F25" s="2"/>
      <c r="G25" s="2"/>
      <c r="H25" s="9"/>
      <c r="I25" s="9"/>
      <c r="J25" s="2"/>
      <c r="K25" s="2" t="s">
        <v>51</v>
      </c>
    </row>
    <row r="26" spans="1:11" s="5" customFormat="1" ht="33" customHeight="1">
      <c r="A26" s="20" t="s">
        <v>40</v>
      </c>
      <c r="B26" s="22">
        <v>202401062</v>
      </c>
      <c r="C26" s="22">
        <v>1</v>
      </c>
      <c r="D26" s="14" t="s">
        <v>36</v>
      </c>
      <c r="E26" s="7">
        <v>74</v>
      </c>
      <c r="F26" s="2">
        <f>E26*0.5</f>
        <v>37</v>
      </c>
      <c r="G26" s="2">
        <v>76.4</v>
      </c>
      <c r="H26" s="9">
        <f>G26*0.5</f>
        <v>38.2</v>
      </c>
      <c r="I26" s="9">
        <f>F26+H26</f>
        <v>75.2</v>
      </c>
      <c r="J26" s="2">
        <v>3</v>
      </c>
      <c r="K26" s="16" t="s">
        <v>49</v>
      </c>
    </row>
    <row r="27" spans="1:11" s="5" customFormat="1" ht="33" customHeight="1">
      <c r="A27" s="20"/>
      <c r="B27" s="22"/>
      <c r="C27" s="22"/>
      <c r="D27" s="14" t="s">
        <v>37</v>
      </c>
      <c r="E27" s="7">
        <v>84</v>
      </c>
      <c r="F27" s="2">
        <f>E27*0.5</f>
        <v>42</v>
      </c>
      <c r="G27" s="2">
        <v>78.2</v>
      </c>
      <c r="H27" s="9">
        <f>G27*0.5</f>
        <v>39.1</v>
      </c>
      <c r="I27" s="9">
        <f>F27+H27</f>
        <v>81.1</v>
      </c>
      <c r="J27" s="2">
        <v>2</v>
      </c>
      <c r="K27" s="16" t="s">
        <v>48</v>
      </c>
    </row>
    <row r="28" spans="1:11" s="5" customFormat="1" ht="33" customHeight="1">
      <c r="A28" s="20"/>
      <c r="B28" s="22"/>
      <c r="C28" s="22"/>
      <c r="D28" s="14" t="s">
        <v>38</v>
      </c>
      <c r="E28" s="7">
        <v>85</v>
      </c>
      <c r="F28" s="2">
        <f>E28*0.5</f>
        <v>42.5</v>
      </c>
      <c r="G28" s="2">
        <v>85.2</v>
      </c>
      <c r="H28" s="9">
        <f>G28*0.5</f>
        <v>42.6</v>
      </c>
      <c r="I28" s="9">
        <f>F28+H28</f>
        <v>85.1</v>
      </c>
      <c r="J28" s="2">
        <v>1</v>
      </c>
      <c r="K28" s="16" t="s">
        <v>47</v>
      </c>
    </row>
    <row r="29" spans="1:11" s="5" customFormat="1" ht="33" customHeight="1">
      <c r="A29" s="20"/>
      <c r="B29" s="22"/>
      <c r="C29" s="22"/>
      <c r="D29" s="14" t="s">
        <v>39</v>
      </c>
      <c r="E29" s="7" t="s">
        <v>42</v>
      </c>
      <c r="F29" s="2"/>
      <c r="G29" s="2"/>
      <c r="H29" s="9"/>
      <c r="I29" s="9"/>
      <c r="J29" s="2"/>
      <c r="K29" s="2" t="s">
        <v>51</v>
      </c>
    </row>
    <row r="30" s="5" customFormat="1" ht="39.75" customHeight="1">
      <c r="H30" s="10"/>
    </row>
    <row r="31" s="5" customFormat="1" ht="39.75" customHeight="1">
      <c r="H31" s="10"/>
    </row>
    <row r="32" s="5" customFormat="1" ht="39.75" customHeight="1">
      <c r="H32" s="10"/>
    </row>
    <row r="33" s="5" customFormat="1" ht="39.75" customHeight="1">
      <c r="H33" s="10"/>
    </row>
    <row r="34" s="5" customFormat="1" ht="39.75" customHeight="1">
      <c r="H34" s="10"/>
    </row>
    <row r="35" s="5" customFormat="1" ht="39.75" customHeight="1">
      <c r="H35" s="10"/>
    </row>
    <row r="36" s="5" customFormat="1" ht="39.75" customHeight="1">
      <c r="H36" s="10"/>
    </row>
    <row r="37" s="5" customFormat="1" ht="39.75" customHeight="1">
      <c r="H37" s="10"/>
    </row>
    <row r="38" s="5" customFormat="1" ht="39.75" customHeight="1">
      <c r="H38" s="10"/>
    </row>
  </sheetData>
  <sheetProtection/>
  <mergeCells count="9">
    <mergeCell ref="A1:K1"/>
    <mergeCell ref="A2:K2"/>
    <mergeCell ref="A26:A29"/>
    <mergeCell ref="B5:B25"/>
    <mergeCell ref="A5:A25"/>
    <mergeCell ref="A3:K3"/>
    <mergeCell ref="C5:C25"/>
    <mergeCell ref="C26:C29"/>
    <mergeCell ref="B26:B29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62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2023-06-19T02:01:18Z</cp:lastPrinted>
  <dcterms:created xsi:type="dcterms:W3CDTF">2021-04-27T07:01:18Z</dcterms:created>
  <dcterms:modified xsi:type="dcterms:W3CDTF">2024-07-03T06:39:04Z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857C9C86F6E54E0DAAE299A6EB7DBC0E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