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附件" sheetId="1" r:id="rId1"/>
  </sheets>
  <definedNames>
    <definedName name="_xlnm._FilterDatabase" localSheetId="0" hidden="1">附件!$A$3:$E$37</definedName>
    <definedName name="_xlnm.Print_Titles" localSheetId="0">附件!$3:$3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<sst xmlns="http://schemas.openxmlformats.org/spreadsheetml/2006/main" count="160" uniqueCount="89">
  <si>
    <t>附件</t>
  </si>
  <si>
    <t>2024年里水镇社区卫生服务中心医务人员招聘（第一批）总成绩</t>
  </si>
  <si>
    <t>序号</t>
  </si>
  <si>
    <t>应聘岗位</t>
  </si>
  <si>
    <t>姓名</t>
  </si>
  <si>
    <t>身份证号码</t>
  </si>
  <si>
    <t>面试平均分</t>
  </si>
  <si>
    <t>笔试成绩</t>
  </si>
  <si>
    <t>实践能力考核
（分数）</t>
  </si>
  <si>
    <t>总成绩</t>
  </si>
  <si>
    <t>名次</t>
  </si>
  <si>
    <t>是否录用</t>
  </si>
  <si>
    <t>备注</t>
  </si>
  <si>
    <t>全科医生</t>
  </si>
  <si>
    <t>李*君</t>
  </si>
  <si>
    <t>440683**********2X</t>
  </si>
  <si>
    <t>是</t>
  </si>
  <si>
    <t>袁*维</t>
  </si>
  <si>
    <t>440682**********25</t>
  </si>
  <si>
    <t>否</t>
  </si>
  <si>
    <t>放弃体检</t>
  </si>
  <si>
    <t>林*莹</t>
  </si>
  <si>
    <t>445381**********63</t>
  </si>
  <si>
    <t>麦*婷</t>
  </si>
  <si>
    <t>445322**********26</t>
  </si>
  <si>
    <t>蔡*君</t>
  </si>
  <si>
    <t>440229**********27</t>
  </si>
  <si>
    <t>杨*</t>
  </si>
  <si>
    <t>411522**********21</t>
  </si>
  <si>
    <t>陈*新</t>
  </si>
  <si>
    <t>441424**********86</t>
  </si>
  <si>
    <t>区*昆</t>
  </si>
  <si>
    <t>440682**********21</t>
  </si>
  <si>
    <t>刘*福</t>
  </si>
  <si>
    <t>445323**********10</t>
  </si>
  <si>
    <t>严*林</t>
  </si>
  <si>
    <t>440223**********19</t>
  </si>
  <si>
    <t>彭*雅</t>
  </si>
  <si>
    <t>445381**********25</t>
  </si>
  <si>
    <t>李*杰</t>
  </si>
  <si>
    <t>350723**********3X</t>
  </si>
  <si>
    <t>递补</t>
  </si>
  <si>
    <t>徐*媛</t>
  </si>
  <si>
    <t>430223**********24</t>
  </si>
  <si>
    <t>王*媛</t>
  </si>
  <si>
    <t>410425**********48</t>
  </si>
  <si>
    <t>方*婷</t>
  </si>
  <si>
    <t>445224**********27</t>
  </si>
  <si>
    <t>林*贤</t>
  </si>
  <si>
    <t>440506**********14</t>
  </si>
  <si>
    <t>张*雨</t>
  </si>
  <si>
    <t>410482**********62</t>
  </si>
  <si>
    <t>周*萍</t>
  </si>
  <si>
    <t>445381**********27</t>
  </si>
  <si>
    <t>李*玲</t>
  </si>
  <si>
    <t>440902**********2X</t>
  </si>
  <si>
    <t>刘*舒</t>
  </si>
  <si>
    <t>445322**********27</t>
  </si>
  <si>
    <t>林*章</t>
  </si>
  <si>
    <t>450331**********29</t>
  </si>
  <si>
    <t>/</t>
  </si>
  <si>
    <t>张*</t>
  </si>
  <si>
    <t>441481**********10</t>
  </si>
  <si>
    <t>王*娜</t>
  </si>
  <si>
    <t>441421**********2X</t>
  </si>
  <si>
    <t>何*婷</t>
  </si>
  <si>
    <t>450881**********27</t>
  </si>
  <si>
    <t>曾*恩</t>
  </si>
  <si>
    <t>441202**********29</t>
  </si>
  <si>
    <t>李*玉</t>
  </si>
  <si>
    <t>432503**********89</t>
  </si>
  <si>
    <t>谭*豪</t>
  </si>
  <si>
    <t>440682**********1X</t>
  </si>
  <si>
    <t>全科医生
（精防岗位）</t>
  </si>
  <si>
    <t>严*辉</t>
  </si>
  <si>
    <t>450481**********18</t>
  </si>
  <si>
    <t>周*花</t>
  </si>
  <si>
    <t>441424**********29</t>
  </si>
  <si>
    <t>公卫医生</t>
  </si>
  <si>
    <t>潘*杰</t>
  </si>
  <si>
    <t>440233**********14</t>
  </si>
  <si>
    <t>杨*纯</t>
  </si>
  <si>
    <t>441323**********21</t>
  </si>
  <si>
    <t>冯*新</t>
  </si>
  <si>
    <t>410622**********16</t>
  </si>
  <si>
    <t>黄*欣</t>
  </si>
  <si>
    <t>440681**********49</t>
  </si>
  <si>
    <t>胡*明</t>
  </si>
  <si>
    <t>430626**********33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</si>
</sst>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4"/>
      <name val="仿宋"/>
      <charset val="134"/>
    </font>
    <font>
      <sz val="14"/>
      <color theme="1"/>
      <name val="宋体"/>
      <charset val="134"/>
    </font>
    <font>
      <sz val="14"/>
      <name val="仿宋_GB2312"/>
      <charset val="134"/>
    </font>
    <font>
      <sz val="14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indent="2"/>
    </xf>
    <xf numFmtId="0" fontId="6" fillId="0" borderId="1" xfId="0" applyFont="1" applyBorder="1" applyAlignment="1">
      <alignment horizontal="center" vertical="center" wrapText="1" indent="2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6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workbookViewId="0">
      <pane ySplit="3" topLeftCell="A4" activePane="bottomLeft" state="frozen"/>
      <selection/>
      <selection pane="bottomLeft" activeCell="D9" sqref="D9"/>
    </sheetView>
  </sheetViews>
  <sheetFormatPr defaultColWidth="9" defaultRowHeight="13.5"/>
  <cols>
    <col min="1" max="1" width="8.875" style="2" customWidth="1"/>
    <col min="2" max="2" width="18.5" style="2" customWidth="1"/>
    <col min="3" max="3" width="16" style="2" customWidth="1"/>
    <col min="4" max="4" width="25.375" style="2" customWidth="1"/>
    <col min="5" max="5" width="14.5" style="2" customWidth="1"/>
    <col min="6" max="6" width="12" style="2" customWidth="1"/>
    <col min="7" max="7" width="17.125" style="2" customWidth="1"/>
    <col min="8" max="8" width="11.375" style="3" customWidth="1"/>
    <col min="9" max="9" width="11.125" style="2" customWidth="1"/>
    <col min="10" max="10" width="12.375" style="2" customWidth="1"/>
    <col min="11" max="11" width="12" style="2" customWidth="1"/>
    <col min="12" max="16384" width="9" style="2"/>
  </cols>
  <sheetData>
    <row r="1" ht="19" customHeight="1" spans="1:1">
      <c r="A1" s="4" t="s">
        <v>0</v>
      </c>
    </row>
    <row r="2" ht="7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51" customHeigh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26" customHeight="1" spans="1:11">
      <c r="A4" s="11">
        <f>ROW()-3</f>
        <v>1</v>
      </c>
      <c r="B4" s="12" t="s">
        <v>13</v>
      </c>
      <c r="C4" s="12" t="s">
        <v>14</v>
      </c>
      <c r="D4" s="12" t="s">
        <v>15</v>
      </c>
      <c r="E4" s="13">
        <v>90</v>
      </c>
      <c r="F4" s="12">
        <v>80</v>
      </c>
      <c r="G4" s="12">
        <v>95</v>
      </c>
      <c r="H4" s="14">
        <v>89</v>
      </c>
      <c r="I4" s="17">
        <v>1</v>
      </c>
      <c r="J4" s="18" t="s">
        <v>16</v>
      </c>
      <c r="K4" s="18"/>
    </row>
    <row r="5" ht="26" customHeight="1" spans="1:11">
      <c r="A5" s="11">
        <f t="shared" ref="A5:A14" si="0">ROW()-3</f>
        <v>2</v>
      </c>
      <c r="B5" s="12" t="s">
        <v>13</v>
      </c>
      <c r="C5" s="12" t="s">
        <v>17</v>
      </c>
      <c r="D5" s="12" t="s">
        <v>18</v>
      </c>
      <c r="E5" s="13">
        <v>88.33</v>
      </c>
      <c r="F5" s="15">
        <v>78</v>
      </c>
      <c r="G5" s="12">
        <v>90.5</v>
      </c>
      <c r="H5" s="14">
        <v>86.099</v>
      </c>
      <c r="I5" s="17">
        <v>2</v>
      </c>
      <c r="J5" s="18" t="s">
        <v>19</v>
      </c>
      <c r="K5" s="18" t="s">
        <v>20</v>
      </c>
    </row>
    <row r="6" ht="26" customHeight="1" spans="1:11">
      <c r="A6" s="11">
        <f t="shared" si="0"/>
        <v>3</v>
      </c>
      <c r="B6" s="12" t="s">
        <v>13</v>
      </c>
      <c r="C6" s="12" t="s">
        <v>21</v>
      </c>
      <c r="D6" s="12" t="s">
        <v>22</v>
      </c>
      <c r="E6" s="13">
        <v>84.33</v>
      </c>
      <c r="F6" s="15">
        <v>74</v>
      </c>
      <c r="G6" s="12">
        <v>95</v>
      </c>
      <c r="H6" s="14">
        <v>85.499</v>
      </c>
      <c r="I6" s="17">
        <v>3</v>
      </c>
      <c r="J6" s="18" t="s">
        <v>16</v>
      </c>
      <c r="K6" s="18"/>
    </row>
    <row r="7" ht="26" customHeight="1" spans="1:11">
      <c r="A7" s="11">
        <f t="shared" si="0"/>
        <v>4</v>
      </c>
      <c r="B7" s="12" t="s">
        <v>13</v>
      </c>
      <c r="C7" s="12" t="s">
        <v>23</v>
      </c>
      <c r="D7" s="12" t="s">
        <v>24</v>
      </c>
      <c r="E7" s="13">
        <v>89.33</v>
      </c>
      <c r="F7" s="15">
        <v>68</v>
      </c>
      <c r="G7" s="12">
        <v>95</v>
      </c>
      <c r="H7" s="14">
        <v>85.199</v>
      </c>
      <c r="I7" s="17">
        <v>4</v>
      </c>
      <c r="J7" s="18" t="s">
        <v>16</v>
      </c>
      <c r="K7" s="18"/>
    </row>
    <row r="8" ht="26" customHeight="1" spans="1:11">
      <c r="A8" s="11">
        <f t="shared" si="0"/>
        <v>5</v>
      </c>
      <c r="B8" s="12" t="s">
        <v>13</v>
      </c>
      <c r="C8" s="12" t="s">
        <v>25</v>
      </c>
      <c r="D8" s="12" t="s">
        <v>26</v>
      </c>
      <c r="E8" s="13">
        <v>84</v>
      </c>
      <c r="F8" s="12">
        <v>76</v>
      </c>
      <c r="G8" s="12">
        <v>92</v>
      </c>
      <c r="H8" s="14">
        <v>84.8</v>
      </c>
      <c r="I8" s="17">
        <v>5</v>
      </c>
      <c r="J8" s="18" t="s">
        <v>16</v>
      </c>
      <c r="K8" s="18"/>
    </row>
    <row r="9" ht="26" customHeight="1" spans="1:11">
      <c r="A9" s="11">
        <f t="shared" si="0"/>
        <v>6</v>
      </c>
      <c r="B9" s="12" t="s">
        <v>13</v>
      </c>
      <c r="C9" s="12" t="s">
        <v>27</v>
      </c>
      <c r="D9" s="12" t="s">
        <v>28</v>
      </c>
      <c r="E9" s="13">
        <v>85.33</v>
      </c>
      <c r="F9" s="15">
        <v>67</v>
      </c>
      <c r="G9" s="12">
        <v>96</v>
      </c>
      <c r="H9" s="14">
        <v>84.099</v>
      </c>
      <c r="I9" s="17">
        <v>6</v>
      </c>
      <c r="J9" s="18" t="s">
        <v>16</v>
      </c>
      <c r="K9" s="18"/>
    </row>
    <row r="10" ht="26" customHeight="1" spans="1:11">
      <c r="A10" s="11">
        <f t="shared" si="0"/>
        <v>7</v>
      </c>
      <c r="B10" s="12" t="s">
        <v>13</v>
      </c>
      <c r="C10" s="12" t="s">
        <v>29</v>
      </c>
      <c r="D10" s="12" t="s">
        <v>30</v>
      </c>
      <c r="E10" s="13">
        <v>89.33</v>
      </c>
      <c r="F10" s="15">
        <v>67</v>
      </c>
      <c r="G10" s="12">
        <v>90</v>
      </c>
      <c r="H10" s="14">
        <v>82.899</v>
      </c>
      <c r="I10" s="17">
        <v>7</v>
      </c>
      <c r="J10" s="18" t="s">
        <v>16</v>
      </c>
      <c r="K10" s="18"/>
    </row>
    <row r="11" ht="26" customHeight="1" spans="1:11">
      <c r="A11" s="11">
        <f t="shared" si="0"/>
        <v>8</v>
      </c>
      <c r="B11" s="12" t="s">
        <v>13</v>
      </c>
      <c r="C11" s="12" t="s">
        <v>31</v>
      </c>
      <c r="D11" s="12" t="s">
        <v>32</v>
      </c>
      <c r="E11" s="13">
        <v>88.33</v>
      </c>
      <c r="F11" s="12">
        <v>59</v>
      </c>
      <c r="G11" s="12">
        <v>95.5</v>
      </c>
      <c r="H11" s="14">
        <v>82.399</v>
      </c>
      <c r="I11" s="17">
        <v>8</v>
      </c>
      <c r="J11" s="18" t="s">
        <v>16</v>
      </c>
      <c r="K11" s="18"/>
    </row>
    <row r="12" ht="26" customHeight="1" spans="1:11">
      <c r="A12" s="11">
        <f t="shared" si="0"/>
        <v>9</v>
      </c>
      <c r="B12" s="12" t="s">
        <v>13</v>
      </c>
      <c r="C12" s="12" t="s">
        <v>33</v>
      </c>
      <c r="D12" s="12" t="s">
        <v>34</v>
      </c>
      <c r="E12" s="13">
        <v>89.67</v>
      </c>
      <c r="F12" s="12">
        <v>62</v>
      </c>
      <c r="G12" s="12">
        <v>92</v>
      </c>
      <c r="H12" s="14">
        <v>82.301</v>
      </c>
      <c r="I12" s="17">
        <v>9</v>
      </c>
      <c r="J12" s="18" t="s">
        <v>16</v>
      </c>
      <c r="K12" s="18"/>
    </row>
    <row r="13" ht="26" customHeight="1" spans="1:11">
      <c r="A13" s="11">
        <f t="shared" si="0"/>
        <v>10</v>
      </c>
      <c r="B13" s="12" t="s">
        <v>13</v>
      </c>
      <c r="C13" s="12" t="s">
        <v>35</v>
      </c>
      <c r="D13" s="12" t="s">
        <v>36</v>
      </c>
      <c r="E13" s="13">
        <v>80.67</v>
      </c>
      <c r="F13" s="12">
        <v>63</v>
      </c>
      <c r="G13" s="12">
        <v>96</v>
      </c>
      <c r="H13" s="14">
        <v>81.501</v>
      </c>
      <c r="I13" s="17">
        <v>10</v>
      </c>
      <c r="J13" s="18" t="s">
        <v>16</v>
      </c>
      <c r="K13" s="18"/>
    </row>
    <row r="14" ht="26" customHeight="1" spans="1:11">
      <c r="A14" s="11">
        <f t="shared" si="0"/>
        <v>11</v>
      </c>
      <c r="B14" s="12" t="s">
        <v>13</v>
      </c>
      <c r="C14" s="12" t="s">
        <v>37</v>
      </c>
      <c r="D14" s="12" t="s">
        <v>38</v>
      </c>
      <c r="E14" s="13">
        <v>72.33</v>
      </c>
      <c r="F14" s="15">
        <v>70</v>
      </c>
      <c r="G14" s="12">
        <v>96</v>
      </c>
      <c r="H14" s="14">
        <v>81.099</v>
      </c>
      <c r="I14" s="17">
        <v>11</v>
      </c>
      <c r="J14" s="18" t="s">
        <v>16</v>
      </c>
      <c r="K14" s="18"/>
    </row>
    <row r="15" ht="26" customHeight="1" spans="1:11">
      <c r="A15" s="11">
        <f t="shared" ref="A15:A24" si="1">ROW()-3</f>
        <v>12</v>
      </c>
      <c r="B15" s="12" t="s">
        <v>13</v>
      </c>
      <c r="C15" s="12" t="s">
        <v>39</v>
      </c>
      <c r="D15" s="12" t="s">
        <v>40</v>
      </c>
      <c r="E15" s="13">
        <v>86.33</v>
      </c>
      <c r="F15" s="15">
        <v>63</v>
      </c>
      <c r="G15" s="12">
        <v>90</v>
      </c>
      <c r="H15" s="14">
        <v>80.799</v>
      </c>
      <c r="I15" s="17">
        <v>12</v>
      </c>
      <c r="J15" s="18" t="s">
        <v>41</v>
      </c>
      <c r="K15" s="18"/>
    </row>
    <row r="16" ht="26" customHeight="1" spans="1:11">
      <c r="A16" s="11">
        <f t="shared" si="1"/>
        <v>13</v>
      </c>
      <c r="B16" s="12" t="s">
        <v>13</v>
      </c>
      <c r="C16" s="12" t="s">
        <v>42</v>
      </c>
      <c r="D16" s="12" t="s">
        <v>43</v>
      </c>
      <c r="E16" s="13">
        <v>87.67</v>
      </c>
      <c r="F16" s="12">
        <v>61</v>
      </c>
      <c r="G16" s="12">
        <v>90</v>
      </c>
      <c r="H16" s="14">
        <v>80.601</v>
      </c>
      <c r="I16" s="17">
        <v>13</v>
      </c>
      <c r="J16" s="18" t="s">
        <v>41</v>
      </c>
      <c r="K16" s="18"/>
    </row>
    <row r="17" ht="26" customHeight="1" spans="1:11">
      <c r="A17" s="11">
        <f t="shared" si="1"/>
        <v>14</v>
      </c>
      <c r="B17" s="12" t="s">
        <v>13</v>
      </c>
      <c r="C17" s="12" t="s">
        <v>44</v>
      </c>
      <c r="D17" s="12" t="s">
        <v>45</v>
      </c>
      <c r="E17" s="13">
        <v>93.33</v>
      </c>
      <c r="F17" s="12">
        <v>56</v>
      </c>
      <c r="G17" s="12">
        <v>89</v>
      </c>
      <c r="H17" s="14">
        <v>80.399</v>
      </c>
      <c r="I17" s="17">
        <v>14</v>
      </c>
      <c r="J17" s="18" t="s">
        <v>41</v>
      </c>
      <c r="K17" s="18"/>
    </row>
    <row r="18" ht="26" customHeight="1" spans="1:11">
      <c r="A18" s="11">
        <f t="shared" si="1"/>
        <v>15</v>
      </c>
      <c r="B18" s="12" t="s">
        <v>13</v>
      </c>
      <c r="C18" s="12" t="s">
        <v>46</v>
      </c>
      <c r="D18" s="12" t="s">
        <v>47</v>
      </c>
      <c r="E18" s="13">
        <v>80</v>
      </c>
      <c r="F18" s="15">
        <v>67</v>
      </c>
      <c r="G18" s="12">
        <v>90</v>
      </c>
      <c r="H18" s="14">
        <v>80.1</v>
      </c>
      <c r="I18" s="17">
        <v>15</v>
      </c>
      <c r="J18" s="18" t="s">
        <v>41</v>
      </c>
      <c r="K18" s="18"/>
    </row>
    <row r="19" ht="26" customHeight="1" spans="1:11">
      <c r="A19" s="11">
        <f t="shared" si="1"/>
        <v>16</v>
      </c>
      <c r="B19" s="12" t="s">
        <v>13</v>
      </c>
      <c r="C19" s="12" t="s">
        <v>48</v>
      </c>
      <c r="D19" s="12" t="s">
        <v>49</v>
      </c>
      <c r="E19" s="13">
        <v>80</v>
      </c>
      <c r="F19" s="15">
        <v>53</v>
      </c>
      <c r="G19" s="12">
        <v>98</v>
      </c>
      <c r="H19" s="14">
        <v>79.1</v>
      </c>
      <c r="I19" s="17">
        <v>16</v>
      </c>
      <c r="J19" s="18" t="s">
        <v>41</v>
      </c>
      <c r="K19" s="18"/>
    </row>
    <row r="20" ht="26" customHeight="1" spans="1:11">
      <c r="A20" s="11">
        <f t="shared" si="1"/>
        <v>17</v>
      </c>
      <c r="B20" s="12" t="s">
        <v>13</v>
      </c>
      <c r="C20" s="12" t="s">
        <v>50</v>
      </c>
      <c r="D20" s="12" t="s">
        <v>51</v>
      </c>
      <c r="E20" s="13">
        <v>81</v>
      </c>
      <c r="F20" s="12">
        <v>59</v>
      </c>
      <c r="G20" s="12">
        <v>90</v>
      </c>
      <c r="H20" s="14">
        <v>78</v>
      </c>
      <c r="I20" s="17">
        <v>17</v>
      </c>
      <c r="J20" s="18" t="s">
        <v>41</v>
      </c>
      <c r="K20" s="18"/>
    </row>
    <row r="21" ht="26" customHeight="1" spans="1:11">
      <c r="A21" s="11">
        <f t="shared" si="1"/>
        <v>18</v>
      </c>
      <c r="B21" s="12" t="s">
        <v>13</v>
      </c>
      <c r="C21" s="12" t="s">
        <v>52</v>
      </c>
      <c r="D21" s="12" t="s">
        <v>53</v>
      </c>
      <c r="E21" s="13">
        <v>84.33</v>
      </c>
      <c r="F21" s="15">
        <v>55</v>
      </c>
      <c r="G21" s="12">
        <v>90</v>
      </c>
      <c r="H21" s="14">
        <v>77.799</v>
      </c>
      <c r="I21" s="17">
        <v>18</v>
      </c>
      <c r="J21" s="18" t="s">
        <v>41</v>
      </c>
      <c r="K21" s="18"/>
    </row>
    <row r="22" ht="26" customHeight="1" spans="1:11">
      <c r="A22" s="11">
        <f t="shared" si="1"/>
        <v>19</v>
      </c>
      <c r="B22" s="12" t="s">
        <v>13</v>
      </c>
      <c r="C22" s="12" t="s">
        <v>54</v>
      </c>
      <c r="D22" s="12" t="s">
        <v>55</v>
      </c>
      <c r="E22" s="13">
        <v>79.33</v>
      </c>
      <c r="F22" s="15">
        <v>58</v>
      </c>
      <c r="G22" s="12">
        <v>90</v>
      </c>
      <c r="H22" s="14">
        <v>77.199</v>
      </c>
      <c r="I22" s="17">
        <v>19</v>
      </c>
      <c r="J22" s="18" t="s">
        <v>41</v>
      </c>
      <c r="K22" s="18"/>
    </row>
    <row r="23" ht="26" customHeight="1" spans="1:11">
      <c r="A23" s="11">
        <f t="shared" si="1"/>
        <v>20</v>
      </c>
      <c r="B23" s="12" t="s">
        <v>13</v>
      </c>
      <c r="C23" s="12" t="s">
        <v>56</v>
      </c>
      <c r="D23" s="12" t="s">
        <v>57</v>
      </c>
      <c r="E23" s="13">
        <v>75</v>
      </c>
      <c r="F23" s="12">
        <v>64</v>
      </c>
      <c r="G23" s="12">
        <v>87</v>
      </c>
      <c r="H23" s="14">
        <v>76.5</v>
      </c>
      <c r="I23" s="17">
        <v>20</v>
      </c>
      <c r="J23" s="18" t="s">
        <v>41</v>
      </c>
      <c r="K23" s="18"/>
    </row>
    <row r="24" ht="26" customHeight="1" spans="1:11">
      <c r="A24" s="11">
        <f t="shared" si="1"/>
        <v>21</v>
      </c>
      <c r="B24" s="12" t="s">
        <v>13</v>
      </c>
      <c r="C24" s="12" t="s">
        <v>58</v>
      </c>
      <c r="D24" s="12" t="s">
        <v>59</v>
      </c>
      <c r="E24" s="13">
        <v>91.33</v>
      </c>
      <c r="F24" s="15">
        <v>60</v>
      </c>
      <c r="G24" s="12">
        <v>0</v>
      </c>
      <c r="H24" s="14">
        <v>45.399</v>
      </c>
      <c r="I24" s="17" t="s">
        <v>60</v>
      </c>
      <c r="J24" s="18" t="s">
        <v>19</v>
      </c>
      <c r="K24" s="18"/>
    </row>
    <row r="25" ht="26" customHeight="1" spans="1:11">
      <c r="A25" s="11">
        <f t="shared" ref="A25:A37" si="2">ROW()-3</f>
        <v>22</v>
      </c>
      <c r="B25" s="12" t="s">
        <v>13</v>
      </c>
      <c r="C25" s="12" t="s">
        <v>61</v>
      </c>
      <c r="D25" s="12" t="s">
        <v>62</v>
      </c>
      <c r="E25" s="13">
        <v>84.33</v>
      </c>
      <c r="F25" s="12">
        <v>67</v>
      </c>
      <c r="G25" s="12">
        <v>0</v>
      </c>
      <c r="H25" s="14">
        <v>45.399</v>
      </c>
      <c r="I25" s="17" t="s">
        <v>60</v>
      </c>
      <c r="J25" s="18" t="s">
        <v>19</v>
      </c>
      <c r="K25" s="18"/>
    </row>
    <row r="26" ht="26" customHeight="1" spans="1:11">
      <c r="A26" s="11">
        <f t="shared" si="2"/>
        <v>23</v>
      </c>
      <c r="B26" s="12" t="s">
        <v>13</v>
      </c>
      <c r="C26" s="12" t="s">
        <v>63</v>
      </c>
      <c r="D26" s="12" t="s">
        <v>64</v>
      </c>
      <c r="E26" s="13">
        <v>82.67</v>
      </c>
      <c r="F26" s="16">
        <v>64</v>
      </c>
      <c r="G26" s="16">
        <v>0</v>
      </c>
      <c r="H26" s="14">
        <v>44.001</v>
      </c>
      <c r="I26" s="17" t="s">
        <v>60</v>
      </c>
      <c r="J26" s="18" t="s">
        <v>19</v>
      </c>
      <c r="K26" s="18"/>
    </row>
    <row r="27" ht="26" customHeight="1" spans="1:11">
      <c r="A27" s="11">
        <f t="shared" si="2"/>
        <v>24</v>
      </c>
      <c r="B27" s="12" t="s">
        <v>13</v>
      </c>
      <c r="C27" s="12" t="s">
        <v>65</v>
      </c>
      <c r="D27" s="12" t="s">
        <v>66</v>
      </c>
      <c r="E27" s="13">
        <v>78</v>
      </c>
      <c r="F27" s="16">
        <v>67</v>
      </c>
      <c r="G27" s="16">
        <v>0</v>
      </c>
      <c r="H27" s="14">
        <v>43.5</v>
      </c>
      <c r="I27" s="17" t="s">
        <v>60</v>
      </c>
      <c r="J27" s="18" t="s">
        <v>19</v>
      </c>
      <c r="K27" s="18"/>
    </row>
    <row r="28" ht="26" customHeight="1" spans="1:11">
      <c r="A28" s="11">
        <f t="shared" si="2"/>
        <v>25</v>
      </c>
      <c r="B28" s="12" t="s">
        <v>13</v>
      </c>
      <c r="C28" s="12" t="s">
        <v>67</v>
      </c>
      <c r="D28" s="12" t="s">
        <v>68</v>
      </c>
      <c r="E28" s="13">
        <v>74.67</v>
      </c>
      <c r="F28" s="16">
        <v>63</v>
      </c>
      <c r="G28" s="16">
        <v>0</v>
      </c>
      <c r="H28" s="14">
        <v>41.301</v>
      </c>
      <c r="I28" s="17" t="s">
        <v>60</v>
      </c>
      <c r="J28" s="18" t="s">
        <v>19</v>
      </c>
      <c r="K28" s="18"/>
    </row>
    <row r="29" ht="26" customHeight="1" spans="1:11">
      <c r="A29" s="11">
        <f t="shared" si="2"/>
        <v>26</v>
      </c>
      <c r="B29" s="12" t="s">
        <v>13</v>
      </c>
      <c r="C29" s="12" t="s">
        <v>69</v>
      </c>
      <c r="D29" s="12" t="s">
        <v>70</v>
      </c>
      <c r="E29" s="13">
        <v>86</v>
      </c>
      <c r="F29" s="12">
        <v>45</v>
      </c>
      <c r="G29" s="12">
        <v>0</v>
      </c>
      <c r="H29" s="14">
        <v>39.3</v>
      </c>
      <c r="I29" s="17" t="s">
        <v>60</v>
      </c>
      <c r="J29" s="18" t="s">
        <v>19</v>
      </c>
      <c r="K29" s="18"/>
    </row>
    <row r="30" ht="26" customHeight="1" spans="1:11">
      <c r="A30" s="11">
        <f t="shared" si="2"/>
        <v>27</v>
      </c>
      <c r="B30" s="12" t="s">
        <v>13</v>
      </c>
      <c r="C30" s="12" t="s">
        <v>71</v>
      </c>
      <c r="D30" s="12" t="s">
        <v>72</v>
      </c>
      <c r="E30" s="13">
        <v>63.33</v>
      </c>
      <c r="F30" s="12">
        <v>45</v>
      </c>
      <c r="G30" s="12">
        <v>0</v>
      </c>
      <c r="H30" s="14">
        <v>32.499</v>
      </c>
      <c r="I30" s="17" t="s">
        <v>60</v>
      </c>
      <c r="J30" s="18" t="s">
        <v>19</v>
      </c>
      <c r="K30" s="18"/>
    </row>
    <row r="31" ht="39" customHeight="1" spans="1:11">
      <c r="A31" s="11">
        <f t="shared" si="2"/>
        <v>28</v>
      </c>
      <c r="B31" s="12" t="s">
        <v>73</v>
      </c>
      <c r="C31" s="12" t="s">
        <v>74</v>
      </c>
      <c r="D31" s="12" t="s">
        <v>75</v>
      </c>
      <c r="E31" s="13">
        <v>87</v>
      </c>
      <c r="F31" s="12">
        <v>61</v>
      </c>
      <c r="G31" s="12">
        <v>85</v>
      </c>
      <c r="H31" s="14">
        <v>78.4</v>
      </c>
      <c r="I31" s="17">
        <v>1</v>
      </c>
      <c r="J31" s="18" t="s">
        <v>16</v>
      </c>
      <c r="K31" s="18"/>
    </row>
    <row r="32" ht="39" customHeight="1" spans="1:11">
      <c r="A32" s="11">
        <f t="shared" si="2"/>
        <v>29</v>
      </c>
      <c r="B32" s="12" t="s">
        <v>73</v>
      </c>
      <c r="C32" s="12" t="s">
        <v>76</v>
      </c>
      <c r="D32" s="12" t="s">
        <v>77</v>
      </c>
      <c r="E32" s="13">
        <v>74</v>
      </c>
      <c r="F32" s="15">
        <v>51</v>
      </c>
      <c r="G32" s="12">
        <v>92.5</v>
      </c>
      <c r="H32" s="14">
        <v>74.5</v>
      </c>
      <c r="I32" s="17">
        <v>2</v>
      </c>
      <c r="J32" s="18" t="s">
        <v>16</v>
      </c>
      <c r="K32" s="18"/>
    </row>
    <row r="33" ht="30" customHeight="1" spans="1:11">
      <c r="A33" s="11">
        <f t="shared" si="2"/>
        <v>30</v>
      </c>
      <c r="B33" s="12" t="s">
        <v>78</v>
      </c>
      <c r="C33" s="12" t="s">
        <v>79</v>
      </c>
      <c r="D33" s="12" t="s">
        <v>80</v>
      </c>
      <c r="E33" s="13">
        <v>89.67</v>
      </c>
      <c r="F33" s="16">
        <v>69</v>
      </c>
      <c r="G33" s="16">
        <v>95</v>
      </c>
      <c r="H33" s="14">
        <f t="shared" ref="H33:H37" si="3">(E33*0.3)+(F33*0.3)+(G33*0.4)</f>
        <v>85.601</v>
      </c>
      <c r="I33" s="17">
        <v>1</v>
      </c>
      <c r="J33" s="18" t="s">
        <v>16</v>
      </c>
      <c r="K33" s="18"/>
    </row>
    <row r="34" ht="30" customHeight="1" spans="1:11">
      <c r="A34" s="11">
        <f t="shared" si="2"/>
        <v>31</v>
      </c>
      <c r="B34" s="12" t="s">
        <v>78</v>
      </c>
      <c r="C34" s="12" t="s">
        <v>81</v>
      </c>
      <c r="D34" s="12" t="s">
        <v>82</v>
      </c>
      <c r="E34" s="13">
        <v>88</v>
      </c>
      <c r="F34" s="16">
        <v>63.5</v>
      </c>
      <c r="G34" s="16">
        <v>93</v>
      </c>
      <c r="H34" s="14">
        <f t="shared" si="3"/>
        <v>82.65</v>
      </c>
      <c r="I34" s="17">
        <v>2</v>
      </c>
      <c r="J34" s="18" t="s">
        <v>41</v>
      </c>
      <c r="K34" s="18"/>
    </row>
    <row r="35" ht="30" customHeight="1" spans="1:11">
      <c r="A35" s="11">
        <f t="shared" si="2"/>
        <v>32</v>
      </c>
      <c r="B35" s="12" t="s">
        <v>78</v>
      </c>
      <c r="C35" s="12" t="s">
        <v>83</v>
      </c>
      <c r="D35" s="12" t="s">
        <v>84</v>
      </c>
      <c r="E35" s="13">
        <v>89.33</v>
      </c>
      <c r="F35" s="16">
        <v>77.5</v>
      </c>
      <c r="G35" s="16">
        <v>0</v>
      </c>
      <c r="H35" s="14">
        <f t="shared" si="3"/>
        <v>50.049</v>
      </c>
      <c r="I35" s="17" t="s">
        <v>60</v>
      </c>
      <c r="J35" s="18" t="s">
        <v>19</v>
      </c>
      <c r="K35" s="18"/>
    </row>
    <row r="36" ht="30" customHeight="1" spans="1:11">
      <c r="A36" s="11">
        <f t="shared" si="2"/>
        <v>33</v>
      </c>
      <c r="B36" s="12" t="s">
        <v>78</v>
      </c>
      <c r="C36" s="12" t="s">
        <v>85</v>
      </c>
      <c r="D36" s="12" t="s">
        <v>86</v>
      </c>
      <c r="E36" s="13">
        <v>79</v>
      </c>
      <c r="F36" s="16">
        <v>58.5</v>
      </c>
      <c r="G36" s="16">
        <v>0</v>
      </c>
      <c r="H36" s="14">
        <f t="shared" si="3"/>
        <v>41.25</v>
      </c>
      <c r="I36" s="17" t="s">
        <v>60</v>
      </c>
      <c r="J36" s="18" t="s">
        <v>19</v>
      </c>
      <c r="K36" s="18"/>
    </row>
    <row r="37" ht="30" customHeight="1" spans="1:11">
      <c r="A37" s="11">
        <f t="shared" si="2"/>
        <v>34</v>
      </c>
      <c r="B37" s="12" t="s">
        <v>78</v>
      </c>
      <c r="C37" s="12" t="s">
        <v>87</v>
      </c>
      <c r="D37" s="12" t="s">
        <v>88</v>
      </c>
      <c r="E37" s="13">
        <v>74</v>
      </c>
      <c r="F37" s="16">
        <v>57.5</v>
      </c>
      <c r="G37" s="16">
        <v>0</v>
      </c>
      <c r="H37" s="14">
        <f t="shared" si="3"/>
        <v>39.45</v>
      </c>
      <c r="I37" s="17" t="s">
        <v>60</v>
      </c>
      <c r="J37" s="18" t="s">
        <v>19</v>
      </c>
      <c r="K37" s="18"/>
    </row>
  </sheetData>
  <autoFilter ref="A3:E37">
    <extLst/>
  </autoFilter>
  <mergeCells count="1">
    <mergeCell ref="A2:K2"/>
  </mergeCells>
  <conditionalFormatting sqref="D36">
    <cfRule type="duplicateValues" dxfId="0" priority="6"/>
  </conditionalFormatting>
  <conditionalFormatting sqref="D37">
    <cfRule type="duplicateValues" dxfId="0" priority="5"/>
  </conditionalFormatting>
  <conditionalFormatting sqref="D4:D35">
    <cfRule type="duplicateValues" dxfId="0" priority="9"/>
  </conditionalFormatting>
  <printOptions horizontalCentered="1"/>
  <pageMargins left="0.550694444444444" right="0.511805555555556" top="0.432638888888889" bottom="0.196527777777778" header="0.5" footer="0.393055555555556"/>
  <pageSetup paperSize="9" scale="5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里水镇人民政府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梁浩林</dc:creator>
  <cp:lastModifiedBy>QY..</cp:lastModifiedBy>
  <dcterms:created xsi:type="dcterms:W3CDTF">2021-08-12T02:28:00Z</dcterms:created>
  <dcterms:modified xsi:type="dcterms:W3CDTF">2024-06-24T01:22:47Z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BB78ADA785284F029533B800043166D1</vt:lpwstr>
  </property>
  <property fmtid="{D5CDD505-2E9C-101B-9397-08002B2CF9AE}" pid="3" name="KSOProductBuildVer">
    <vt:lpwstr>2052-12.1.0.16929</vt:lpwstr>
  </property>
</Properties>
</file>