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definedNames>
    <definedName name="_xlnm._FilterDatabase" localSheetId="0" hidden="1">sheet1!$A$1:$J$52</definedName>
  </definedNames>
  <calcPr calcId="144525"/>
</workbook>
</file>

<file path=xl/sharedStrings.xml><?xml version="1.0" encoding="utf-8"?>
<sst xmlns="http://schemas.openxmlformats.org/spreadsheetml/2006/main" count="433" uniqueCount="214">
  <si>
    <t>清远市2024年招聘事业编制高层次人才面试成绩、综合成绩与入围体检人员名单</t>
  </si>
  <si>
    <t>序号</t>
  </si>
  <si>
    <t>岗位
代码</t>
  </si>
  <si>
    <t>招聘岗位</t>
  </si>
  <si>
    <t>准考证号</t>
  </si>
  <si>
    <t>笔试成绩</t>
  </si>
  <si>
    <t>面试成绩</t>
  </si>
  <si>
    <t>综合成绩</t>
  </si>
  <si>
    <t>综合成绩排名</t>
  </si>
  <si>
    <t>是否入围体检</t>
  </si>
  <si>
    <t>备注</t>
  </si>
  <si>
    <t>1</t>
  </si>
  <si>
    <t>24A01</t>
  </si>
  <si>
    <t>专业技术十一级</t>
  </si>
  <si>
    <t>202405251418</t>
  </si>
  <si>
    <t>86.64</t>
  </si>
  <si>
    <t>77.60</t>
  </si>
  <si>
    <t>是</t>
  </si>
  <si>
    <t>2</t>
  </si>
  <si>
    <t>202405250514</t>
  </si>
  <si>
    <t>79.52</t>
  </si>
  <si>
    <t>77.65</t>
  </si>
  <si>
    <t>—</t>
  </si>
  <si>
    <t>3</t>
  </si>
  <si>
    <t>202405250210</t>
  </si>
  <si>
    <t>81.54</t>
  </si>
  <si>
    <t>72.70</t>
  </si>
  <si>
    <t>4</t>
  </si>
  <si>
    <t>202405250512</t>
  </si>
  <si>
    <t>83.92</t>
  </si>
  <si>
    <t>66.35</t>
  </si>
  <si>
    <t>5</t>
  </si>
  <si>
    <t>202405250711</t>
  </si>
  <si>
    <t>面试
缺考</t>
  </si>
  <si>
    <t>6</t>
  </si>
  <si>
    <t>24A02</t>
  </si>
  <si>
    <t>202405250202</t>
  </si>
  <si>
    <t>81.90</t>
  </si>
  <si>
    <t>81.75</t>
  </si>
  <si>
    <t>7</t>
  </si>
  <si>
    <t>202405251307</t>
  </si>
  <si>
    <t>83.38</t>
  </si>
  <si>
    <t>79.35</t>
  </si>
  <si>
    <t>8</t>
  </si>
  <si>
    <t>202405250612</t>
  </si>
  <si>
    <t>79.86</t>
  </si>
  <si>
    <t>77.80</t>
  </si>
  <si>
    <t>9</t>
  </si>
  <si>
    <t>202405251110</t>
  </si>
  <si>
    <t>76.44</t>
  </si>
  <si>
    <t>10</t>
  </si>
  <si>
    <t>24A03</t>
  </si>
  <si>
    <t>202405250620</t>
  </si>
  <si>
    <t>74.10</t>
  </si>
  <si>
    <t>76.40</t>
  </si>
  <si>
    <t>11</t>
  </si>
  <si>
    <t>202405250910</t>
  </si>
  <si>
    <t>73.08</t>
  </si>
  <si>
    <t>76.05</t>
  </si>
  <si>
    <t>12</t>
  </si>
  <si>
    <t>202405251510</t>
  </si>
  <si>
    <t>79.02</t>
  </si>
  <si>
    <t>69.65</t>
  </si>
  <si>
    <t>13</t>
  </si>
  <si>
    <t>202405251124</t>
  </si>
  <si>
    <t>69.88</t>
  </si>
  <si>
    <t>78.75</t>
  </si>
  <si>
    <t>14</t>
  </si>
  <si>
    <t>202405251130</t>
  </si>
  <si>
    <t>78.18</t>
  </si>
  <si>
    <t>69.50</t>
  </si>
  <si>
    <t>15</t>
  </si>
  <si>
    <t>24A04</t>
  </si>
  <si>
    <t>202405250116</t>
  </si>
  <si>
    <t>77.46</t>
  </si>
  <si>
    <t>69.70</t>
  </si>
  <si>
    <t>16</t>
  </si>
  <si>
    <t>202405251604</t>
  </si>
  <si>
    <t>74.12</t>
  </si>
  <si>
    <t>73.00</t>
  </si>
  <si>
    <t>17</t>
  </si>
  <si>
    <t>24A05</t>
  </si>
  <si>
    <t>202405250817</t>
  </si>
  <si>
    <t>83.56</t>
  </si>
  <si>
    <t>79.20</t>
  </si>
  <si>
    <t>18</t>
  </si>
  <si>
    <t>202405250422</t>
  </si>
  <si>
    <t>81.06</t>
  </si>
  <si>
    <t>68.65</t>
  </si>
  <si>
    <t>19</t>
  </si>
  <si>
    <t>202405250908</t>
  </si>
  <si>
    <t>77.66</t>
  </si>
  <si>
    <t>69.35</t>
  </si>
  <si>
    <t>20</t>
  </si>
  <si>
    <t>202405250719</t>
  </si>
  <si>
    <t>75.62</t>
  </si>
  <si>
    <t>57.10</t>
  </si>
  <si>
    <t>不计算综合成绩</t>
  </si>
  <si>
    <t>21</t>
  </si>
  <si>
    <t>202405250209</t>
  </si>
  <si>
    <t>22</t>
  </si>
  <si>
    <t>24A06</t>
  </si>
  <si>
    <t>202405250927</t>
  </si>
  <si>
    <t>80.86</t>
  </si>
  <si>
    <t>82.75</t>
  </si>
  <si>
    <t>23</t>
  </si>
  <si>
    <t>202405250515</t>
  </si>
  <si>
    <t>83.24</t>
  </si>
  <si>
    <t>78.50</t>
  </si>
  <si>
    <t>24</t>
  </si>
  <si>
    <t>202405251602</t>
  </si>
  <si>
    <t>78.86</t>
  </si>
  <si>
    <t>79.75</t>
  </si>
  <si>
    <t>25</t>
  </si>
  <si>
    <t>202405251615</t>
  </si>
  <si>
    <t>85.96</t>
  </si>
  <si>
    <t>72.50</t>
  </si>
  <si>
    <t>26</t>
  </si>
  <si>
    <t>202405250307</t>
  </si>
  <si>
    <t>81.92</t>
  </si>
  <si>
    <t>59.75</t>
  </si>
  <si>
    <t>27</t>
  </si>
  <si>
    <t>24A07</t>
  </si>
  <si>
    <t>202405251321</t>
  </si>
  <si>
    <t>77.82</t>
  </si>
  <si>
    <t>79.95</t>
  </si>
  <si>
    <t>28</t>
  </si>
  <si>
    <t>202405251528</t>
  </si>
  <si>
    <t>70.88</t>
  </si>
  <si>
    <t>29</t>
  </si>
  <si>
    <t>24A08</t>
  </si>
  <si>
    <t>202405250329</t>
  </si>
  <si>
    <t>78.34</t>
  </si>
  <si>
    <t>71.60</t>
  </si>
  <si>
    <t>30</t>
  </si>
  <si>
    <t>202405251403</t>
  </si>
  <si>
    <t>68.55</t>
  </si>
  <si>
    <t>31</t>
  </si>
  <si>
    <t>202405251112</t>
  </si>
  <si>
    <t>77.64</t>
  </si>
  <si>
    <t>68.05</t>
  </si>
  <si>
    <t>32</t>
  </si>
  <si>
    <t>202405251518</t>
  </si>
  <si>
    <t>75.60</t>
  </si>
  <si>
    <t>64.90</t>
  </si>
  <si>
    <t>33</t>
  </si>
  <si>
    <t>202405250117</t>
  </si>
  <si>
    <t>80.88</t>
  </si>
  <si>
    <t>50.20</t>
  </si>
  <si>
    <t>34</t>
  </si>
  <si>
    <t>24A09</t>
  </si>
  <si>
    <t>202405251210</t>
  </si>
  <si>
    <t>79.36</t>
  </si>
  <si>
    <t>70.80</t>
  </si>
  <si>
    <t>35</t>
  </si>
  <si>
    <t>24A10</t>
  </si>
  <si>
    <t>202405250508</t>
  </si>
  <si>
    <t>81.72</t>
  </si>
  <si>
    <t>36</t>
  </si>
  <si>
    <t>202405251428</t>
  </si>
  <si>
    <t>76.80</t>
  </si>
  <si>
    <t>79.45</t>
  </si>
  <si>
    <t>37</t>
  </si>
  <si>
    <t>202405251219</t>
  </si>
  <si>
    <t>73.26</t>
  </si>
  <si>
    <t>78.20</t>
  </si>
  <si>
    <t>38</t>
  </si>
  <si>
    <t>202405251605</t>
  </si>
  <si>
    <t>80.02</t>
  </si>
  <si>
    <t>68.85</t>
  </si>
  <si>
    <t>39</t>
  </si>
  <si>
    <t>202405250107</t>
  </si>
  <si>
    <t>77.34</t>
  </si>
  <si>
    <t>40</t>
  </si>
  <si>
    <t>202405251502</t>
  </si>
  <si>
    <t>41</t>
  </si>
  <si>
    <t>24A11</t>
  </si>
  <si>
    <t>202405251102</t>
  </si>
  <si>
    <t>84.62</t>
  </si>
  <si>
    <t>81.95</t>
  </si>
  <si>
    <t>42</t>
  </si>
  <si>
    <t>202405250326</t>
  </si>
  <si>
    <t>88.66</t>
  </si>
  <si>
    <t>76.95</t>
  </si>
  <si>
    <t>43</t>
  </si>
  <si>
    <t>202405251503</t>
  </si>
  <si>
    <t>84.40</t>
  </si>
  <si>
    <t>80.35</t>
  </si>
  <si>
    <t>44</t>
  </si>
  <si>
    <t>202405251328</t>
  </si>
  <si>
    <t>84.08</t>
  </si>
  <si>
    <t>65.45</t>
  </si>
  <si>
    <t>45</t>
  </si>
  <si>
    <t>202405250604</t>
  </si>
  <si>
    <t>82.90</t>
  </si>
  <si>
    <t>46</t>
  </si>
  <si>
    <t>24A12</t>
  </si>
  <si>
    <t>202405251519</t>
  </si>
  <si>
    <t>86.12</t>
  </si>
  <si>
    <t>89.45</t>
  </si>
  <si>
    <t>47</t>
  </si>
  <si>
    <t>202405250721</t>
  </si>
  <si>
    <t>87.66</t>
  </si>
  <si>
    <t>78.05</t>
  </si>
  <si>
    <t>48</t>
  </si>
  <si>
    <t>202405251203</t>
  </si>
  <si>
    <t>87.30</t>
  </si>
  <si>
    <t>49</t>
  </si>
  <si>
    <t>202405250727</t>
  </si>
  <si>
    <t>85.76</t>
  </si>
  <si>
    <t>67.40</t>
  </si>
  <si>
    <t>50</t>
  </si>
  <si>
    <t>202405250616</t>
  </si>
  <si>
    <t>88.18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</si>
</sst>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CESI仿宋-GB2312"/>
      <charset val="134"/>
    </font>
    <font>
      <sz val="12"/>
      <color theme="1"/>
      <name val="CESI仿宋-GB2312"/>
      <charset val="134"/>
    </font>
    <font>
      <sz val="11"/>
      <color theme="1"/>
      <name val="CESI仿宋-GB2312"/>
      <charset val="134"/>
    </font>
    <font>
      <b/>
      <sz val="14"/>
      <color theme="1"/>
      <name val="CESI仿宋-GB2312"/>
      <charset val="134"/>
    </font>
    <font>
      <b/>
      <sz val="11"/>
      <color theme="1"/>
      <name val="CESI仿宋-GB2312"/>
      <charset val="134"/>
    </font>
    <font>
      <sz val="10"/>
      <color theme="1"/>
      <name val="CESI仿宋-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horizontal="center"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176" fontId="3" fillId="2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176" fontId="6" fillId="2" borderId="1" xfId="0" applyNumberFormat="1" applyFont="1" applyFill="1" applyBorder="1" applyAlignment="1" quotePrefix="1">
      <alignment horizontal="center" vertical="center"/>
    </xf>
    <xf numFmtId="49" fontId="6" fillId="2" borderId="2" xfId="0" applyNumberFormat="1" applyFont="1" applyFill="1" applyBorder="1" applyAlignment="1" quotePrefix="1">
      <alignment horizontal="center" vertical="center"/>
    </xf>
    <xf numFmtId="49" fontId="7" fillId="2" borderId="2" xfId="0" applyNumberFormat="1" applyFont="1" applyFill="1" applyBorder="1" applyAlignment="1" quotePrefix="1">
      <alignment horizontal="center" vertical="center"/>
    </xf>
    <xf numFmtId="176" fontId="6" fillId="2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workbookViewId="0">
      <pane ySplit="2" topLeftCell="A41" activePane="bottomLeft" state="frozen"/>
      <selection/>
      <selection pane="bottomLeft" activeCell="M51" sqref="M51"/>
    </sheetView>
  </sheetViews>
  <sheetFormatPr defaultColWidth="9" defaultRowHeight="15"/>
  <cols>
    <col min="1" max="1" width="5.375" style="3" customWidth="1"/>
    <col min="2" max="2" width="7.125" style="3" customWidth="1"/>
    <col min="3" max="3" width="15" style="3" customWidth="1"/>
    <col min="4" max="4" width="13.75" style="3" customWidth="1"/>
    <col min="5" max="5" width="8.625" style="4" customWidth="1"/>
    <col min="6" max="6" width="8.75" style="4" customWidth="1"/>
    <col min="7" max="7" width="8.375" style="4" customWidth="1"/>
    <col min="8" max="8" width="7.625" style="3" customWidth="1"/>
    <col min="9" max="9" width="7.625" style="5" customWidth="1"/>
    <col min="10" max="10" width="8.125" style="5" customWidth="1"/>
    <col min="11" max="16384" width="9" style="3"/>
  </cols>
  <sheetData>
    <row r="1" ht="4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21"/>
    </row>
    <row r="2" s="1" customFormat="1" ht="37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15" t="s">
        <v>5</v>
      </c>
      <c r="F2" s="15" t="s">
        <v>6</v>
      </c>
      <c r="G2" s="15" t="s">
        <v>7</v>
      </c>
      <c r="H2" s="8" t="s">
        <v>8</v>
      </c>
      <c r="I2" s="8" t="s">
        <v>9</v>
      </c>
      <c r="J2" s="8" t="s">
        <v>10</v>
      </c>
    </row>
    <row r="3" s="2" customFormat="1" ht="37" customHeight="1" spans="1:10">
      <c r="A3" s="9" t="s">
        <v>11</v>
      </c>
      <c r="B3" s="9" t="s">
        <v>12</v>
      </c>
      <c r="C3" s="23" t="s">
        <v>13</v>
      </c>
      <c r="D3" s="24" t="s">
        <v>14</v>
      </c>
      <c r="E3" s="25" t="s">
        <v>15</v>
      </c>
      <c r="F3" s="16" t="s">
        <v>16</v>
      </c>
      <c r="G3" s="16">
        <f>E3*0.5+F3*0.5</f>
        <v>82.12</v>
      </c>
      <c r="H3" s="9" t="s">
        <v>11</v>
      </c>
      <c r="I3" s="17" t="s">
        <v>17</v>
      </c>
      <c r="J3" s="17"/>
    </row>
    <row r="4" s="2" customFormat="1" ht="37" customHeight="1" spans="1:10">
      <c r="A4" s="9" t="s">
        <v>18</v>
      </c>
      <c r="B4" s="9" t="s">
        <v>12</v>
      </c>
      <c r="C4" s="23" t="s">
        <v>13</v>
      </c>
      <c r="D4" s="24" t="s">
        <v>19</v>
      </c>
      <c r="E4" s="25" t="s">
        <v>20</v>
      </c>
      <c r="F4" s="16" t="s">
        <v>21</v>
      </c>
      <c r="G4" s="16">
        <f>E4*0.5+F4*0.5</f>
        <v>78.585</v>
      </c>
      <c r="H4" s="9" t="s">
        <v>18</v>
      </c>
      <c r="I4" s="17" t="s">
        <v>22</v>
      </c>
      <c r="J4" s="17"/>
    </row>
    <row r="5" s="2" customFormat="1" ht="37" customHeight="1" spans="1:10">
      <c r="A5" s="9" t="s">
        <v>23</v>
      </c>
      <c r="B5" s="9" t="s">
        <v>12</v>
      </c>
      <c r="C5" s="23" t="s">
        <v>13</v>
      </c>
      <c r="D5" s="24" t="s">
        <v>24</v>
      </c>
      <c r="E5" s="25" t="s">
        <v>25</v>
      </c>
      <c r="F5" s="16" t="s">
        <v>26</v>
      </c>
      <c r="G5" s="16">
        <f>E5*0.5+F5*0.5</f>
        <v>77.12</v>
      </c>
      <c r="H5" s="9" t="s">
        <v>23</v>
      </c>
      <c r="I5" s="17" t="s">
        <v>22</v>
      </c>
      <c r="J5" s="17"/>
    </row>
    <row r="6" s="2" customFormat="1" ht="37" customHeight="1" spans="1:10">
      <c r="A6" s="9" t="s">
        <v>27</v>
      </c>
      <c r="B6" s="9" t="s">
        <v>12</v>
      </c>
      <c r="C6" s="23" t="s">
        <v>13</v>
      </c>
      <c r="D6" s="24" t="s">
        <v>28</v>
      </c>
      <c r="E6" s="25" t="s">
        <v>29</v>
      </c>
      <c r="F6" s="16" t="s">
        <v>30</v>
      </c>
      <c r="G6" s="16">
        <f>E6*0.5+F6*0.5</f>
        <v>75.135</v>
      </c>
      <c r="H6" s="9" t="s">
        <v>27</v>
      </c>
      <c r="I6" s="17" t="s">
        <v>22</v>
      </c>
      <c r="J6" s="17"/>
    </row>
    <row r="7" s="2" customFormat="1" ht="37" customHeight="1" spans="1:10">
      <c r="A7" s="9" t="s">
        <v>31</v>
      </c>
      <c r="B7" s="9" t="s">
        <v>12</v>
      </c>
      <c r="C7" s="23" t="s">
        <v>13</v>
      </c>
      <c r="D7" s="24" t="s">
        <v>32</v>
      </c>
      <c r="E7" s="25" t="s">
        <v>20</v>
      </c>
      <c r="F7" s="17" t="s">
        <v>22</v>
      </c>
      <c r="G7" s="17" t="s">
        <v>22</v>
      </c>
      <c r="H7" s="17" t="s">
        <v>22</v>
      </c>
      <c r="I7" s="17" t="s">
        <v>22</v>
      </c>
      <c r="J7" s="22" t="s">
        <v>33</v>
      </c>
    </row>
    <row r="8" s="2" customFormat="1" ht="40" customHeight="1" spans="1:10">
      <c r="A8" s="9" t="s">
        <v>34</v>
      </c>
      <c r="B8" s="9" t="s">
        <v>35</v>
      </c>
      <c r="C8" s="23" t="s">
        <v>13</v>
      </c>
      <c r="D8" s="24" t="s">
        <v>36</v>
      </c>
      <c r="E8" s="25" t="s">
        <v>37</v>
      </c>
      <c r="F8" s="16" t="s">
        <v>38</v>
      </c>
      <c r="G8" s="16">
        <f>E8*0.5+F8*0.5</f>
        <v>81.825</v>
      </c>
      <c r="H8" s="9" t="s">
        <v>11</v>
      </c>
      <c r="I8" s="17" t="s">
        <v>17</v>
      </c>
      <c r="J8" s="17"/>
    </row>
    <row r="9" s="2" customFormat="1" ht="40" customHeight="1" spans="1:10">
      <c r="A9" s="9" t="s">
        <v>39</v>
      </c>
      <c r="B9" s="9" t="s">
        <v>35</v>
      </c>
      <c r="C9" s="23" t="s">
        <v>13</v>
      </c>
      <c r="D9" s="24" t="s">
        <v>40</v>
      </c>
      <c r="E9" s="25" t="s">
        <v>41</v>
      </c>
      <c r="F9" s="16" t="s">
        <v>42</v>
      </c>
      <c r="G9" s="16">
        <f>E9*0.5+F9*0.5</f>
        <v>81.365</v>
      </c>
      <c r="H9" s="9" t="s">
        <v>18</v>
      </c>
      <c r="I9" s="17" t="s">
        <v>22</v>
      </c>
      <c r="J9" s="17"/>
    </row>
    <row r="10" s="3" customFormat="1" ht="40" customHeight="1" spans="1:10">
      <c r="A10" s="9" t="s">
        <v>43</v>
      </c>
      <c r="B10" s="9" t="s">
        <v>35</v>
      </c>
      <c r="C10" s="23" t="s">
        <v>13</v>
      </c>
      <c r="D10" s="24" t="s">
        <v>44</v>
      </c>
      <c r="E10" s="25" t="s">
        <v>45</v>
      </c>
      <c r="F10" s="16" t="s">
        <v>46</v>
      </c>
      <c r="G10" s="16">
        <f>E10*0.5+F10*0.5</f>
        <v>78.83</v>
      </c>
      <c r="H10" s="9" t="s">
        <v>23</v>
      </c>
      <c r="I10" s="17" t="s">
        <v>22</v>
      </c>
      <c r="J10" s="17"/>
    </row>
    <row r="11" s="3" customFormat="1" ht="40" customHeight="1" spans="1:10">
      <c r="A11" s="9" t="s">
        <v>47</v>
      </c>
      <c r="B11" s="9" t="s">
        <v>35</v>
      </c>
      <c r="C11" s="23" t="s">
        <v>13</v>
      </c>
      <c r="D11" s="24" t="s">
        <v>48</v>
      </c>
      <c r="E11" s="25" t="s">
        <v>49</v>
      </c>
      <c r="F11" s="17" t="s">
        <v>22</v>
      </c>
      <c r="G11" s="17" t="s">
        <v>22</v>
      </c>
      <c r="H11" s="17" t="s">
        <v>22</v>
      </c>
      <c r="I11" s="17" t="s">
        <v>22</v>
      </c>
      <c r="J11" s="22" t="s">
        <v>33</v>
      </c>
    </row>
    <row r="12" s="3" customFormat="1" ht="40" customHeight="1" spans="1:10">
      <c r="A12" s="9" t="s">
        <v>50</v>
      </c>
      <c r="B12" s="9" t="s">
        <v>51</v>
      </c>
      <c r="C12" s="23" t="s">
        <v>13</v>
      </c>
      <c r="D12" s="24" t="s">
        <v>52</v>
      </c>
      <c r="E12" s="25" t="s">
        <v>53</v>
      </c>
      <c r="F12" s="16" t="s">
        <v>54</v>
      </c>
      <c r="G12" s="16">
        <f t="shared" ref="G12:G21" si="0">E12*0.5+F12*0.5</f>
        <v>75.25</v>
      </c>
      <c r="H12" s="9" t="s">
        <v>11</v>
      </c>
      <c r="I12" s="17" t="s">
        <v>17</v>
      </c>
      <c r="J12" s="17"/>
    </row>
    <row r="13" s="3" customFormat="1" ht="40" customHeight="1" spans="1:10">
      <c r="A13" s="9" t="s">
        <v>55</v>
      </c>
      <c r="B13" s="9" t="s">
        <v>51</v>
      </c>
      <c r="C13" s="23" t="s">
        <v>13</v>
      </c>
      <c r="D13" s="24" t="s">
        <v>56</v>
      </c>
      <c r="E13" s="25" t="s">
        <v>57</v>
      </c>
      <c r="F13" s="16" t="s">
        <v>58</v>
      </c>
      <c r="G13" s="16">
        <f t="shared" si="0"/>
        <v>74.565</v>
      </c>
      <c r="H13" s="9" t="s">
        <v>18</v>
      </c>
      <c r="I13" s="17" t="s">
        <v>22</v>
      </c>
      <c r="J13" s="17"/>
    </row>
    <row r="14" s="3" customFormat="1" ht="40" customHeight="1" spans="1:10">
      <c r="A14" s="9" t="s">
        <v>59</v>
      </c>
      <c r="B14" s="9" t="s">
        <v>51</v>
      </c>
      <c r="C14" s="23" t="s">
        <v>13</v>
      </c>
      <c r="D14" s="24" t="s">
        <v>60</v>
      </c>
      <c r="E14" s="25" t="s">
        <v>61</v>
      </c>
      <c r="F14" s="16" t="s">
        <v>62</v>
      </c>
      <c r="G14" s="16">
        <f t="shared" si="0"/>
        <v>74.335</v>
      </c>
      <c r="H14" s="9" t="s">
        <v>23</v>
      </c>
      <c r="I14" s="17" t="s">
        <v>22</v>
      </c>
      <c r="J14" s="17"/>
    </row>
    <row r="15" s="3" customFormat="1" ht="40" customHeight="1" spans="1:10">
      <c r="A15" s="9" t="s">
        <v>63</v>
      </c>
      <c r="B15" s="9" t="s">
        <v>51</v>
      </c>
      <c r="C15" s="23" t="s">
        <v>13</v>
      </c>
      <c r="D15" s="24" t="s">
        <v>64</v>
      </c>
      <c r="E15" s="25" t="s">
        <v>65</v>
      </c>
      <c r="F15" s="16" t="s">
        <v>66</v>
      </c>
      <c r="G15" s="16">
        <f t="shared" si="0"/>
        <v>74.315</v>
      </c>
      <c r="H15" s="9" t="s">
        <v>27</v>
      </c>
      <c r="I15" s="17" t="s">
        <v>22</v>
      </c>
      <c r="J15" s="17"/>
    </row>
    <row r="16" s="3" customFormat="1" ht="40" customHeight="1" spans="1:10">
      <c r="A16" s="9" t="s">
        <v>67</v>
      </c>
      <c r="B16" s="9" t="s">
        <v>51</v>
      </c>
      <c r="C16" s="23" t="s">
        <v>13</v>
      </c>
      <c r="D16" s="24" t="s">
        <v>68</v>
      </c>
      <c r="E16" s="25" t="s">
        <v>69</v>
      </c>
      <c r="F16" s="16" t="s">
        <v>70</v>
      </c>
      <c r="G16" s="16">
        <f t="shared" si="0"/>
        <v>73.84</v>
      </c>
      <c r="H16" s="9" t="s">
        <v>31</v>
      </c>
      <c r="I16" s="17" t="s">
        <v>22</v>
      </c>
      <c r="J16" s="17"/>
    </row>
    <row r="17" s="3" customFormat="1" ht="40" customHeight="1" spans="1:10">
      <c r="A17" s="9" t="s">
        <v>71</v>
      </c>
      <c r="B17" s="9" t="s">
        <v>72</v>
      </c>
      <c r="C17" s="23" t="s">
        <v>13</v>
      </c>
      <c r="D17" s="24" t="s">
        <v>73</v>
      </c>
      <c r="E17" s="25" t="s">
        <v>74</v>
      </c>
      <c r="F17" s="16" t="s">
        <v>75</v>
      </c>
      <c r="G17" s="16">
        <f t="shared" si="0"/>
        <v>73.58</v>
      </c>
      <c r="H17" s="9" t="s">
        <v>11</v>
      </c>
      <c r="I17" s="17" t="s">
        <v>17</v>
      </c>
      <c r="J17" s="17"/>
    </row>
    <row r="18" s="3" customFormat="1" ht="40" customHeight="1" spans="1:10">
      <c r="A18" s="9" t="s">
        <v>76</v>
      </c>
      <c r="B18" s="11" t="s">
        <v>72</v>
      </c>
      <c r="C18" s="26" t="s">
        <v>13</v>
      </c>
      <c r="D18" s="27" t="s">
        <v>77</v>
      </c>
      <c r="E18" s="28" t="s">
        <v>78</v>
      </c>
      <c r="F18" s="18" t="s">
        <v>79</v>
      </c>
      <c r="G18" s="18">
        <f t="shared" si="0"/>
        <v>73.56</v>
      </c>
      <c r="H18" s="11" t="s">
        <v>18</v>
      </c>
      <c r="I18" s="19" t="s">
        <v>17</v>
      </c>
      <c r="J18" s="17"/>
    </row>
    <row r="19" s="3" customFormat="1" ht="40" customHeight="1" spans="1:10">
      <c r="A19" s="9" t="s">
        <v>80</v>
      </c>
      <c r="B19" s="11" t="s">
        <v>81</v>
      </c>
      <c r="C19" s="26" t="s">
        <v>13</v>
      </c>
      <c r="D19" s="27" t="s">
        <v>82</v>
      </c>
      <c r="E19" s="28" t="s">
        <v>83</v>
      </c>
      <c r="F19" s="18" t="s">
        <v>84</v>
      </c>
      <c r="G19" s="18">
        <f t="shared" si="0"/>
        <v>81.38</v>
      </c>
      <c r="H19" s="11" t="s">
        <v>11</v>
      </c>
      <c r="I19" s="19" t="s">
        <v>17</v>
      </c>
      <c r="J19" s="17"/>
    </row>
    <row r="20" s="3" customFormat="1" ht="40" customHeight="1" spans="1:10">
      <c r="A20" s="9" t="s">
        <v>85</v>
      </c>
      <c r="B20" s="11" t="s">
        <v>81</v>
      </c>
      <c r="C20" s="26" t="s">
        <v>13</v>
      </c>
      <c r="D20" s="27" t="s">
        <v>86</v>
      </c>
      <c r="E20" s="28" t="s">
        <v>87</v>
      </c>
      <c r="F20" s="18" t="s">
        <v>88</v>
      </c>
      <c r="G20" s="18">
        <f t="shared" si="0"/>
        <v>74.855</v>
      </c>
      <c r="H20" s="11" t="s">
        <v>18</v>
      </c>
      <c r="I20" s="19" t="s">
        <v>22</v>
      </c>
      <c r="J20" s="17"/>
    </row>
    <row r="21" s="3" customFormat="1" ht="40" customHeight="1" spans="1:10">
      <c r="A21" s="9" t="s">
        <v>89</v>
      </c>
      <c r="B21" s="11" t="s">
        <v>81</v>
      </c>
      <c r="C21" s="26" t="s">
        <v>13</v>
      </c>
      <c r="D21" s="27" t="s">
        <v>90</v>
      </c>
      <c r="E21" s="28" t="s">
        <v>91</v>
      </c>
      <c r="F21" s="18" t="s">
        <v>92</v>
      </c>
      <c r="G21" s="18">
        <f t="shared" si="0"/>
        <v>73.505</v>
      </c>
      <c r="H21" s="11" t="s">
        <v>23</v>
      </c>
      <c r="I21" s="19" t="s">
        <v>22</v>
      </c>
      <c r="J21" s="17"/>
    </row>
    <row r="22" s="3" customFormat="1" ht="40" customHeight="1" spans="1:10">
      <c r="A22" s="9" t="s">
        <v>93</v>
      </c>
      <c r="B22" s="11" t="s">
        <v>81</v>
      </c>
      <c r="C22" s="26" t="s">
        <v>13</v>
      </c>
      <c r="D22" s="27" t="s">
        <v>94</v>
      </c>
      <c r="E22" s="28" t="s">
        <v>95</v>
      </c>
      <c r="F22" s="18" t="s">
        <v>96</v>
      </c>
      <c r="G22" s="19" t="s">
        <v>22</v>
      </c>
      <c r="H22" s="19" t="s">
        <v>22</v>
      </c>
      <c r="I22" s="19" t="s">
        <v>22</v>
      </c>
      <c r="J22" s="17" t="s">
        <v>97</v>
      </c>
    </row>
    <row r="23" s="3" customFormat="1" ht="40" customHeight="1" spans="1:10">
      <c r="A23" s="9" t="s">
        <v>98</v>
      </c>
      <c r="B23" s="11" t="s">
        <v>81</v>
      </c>
      <c r="C23" s="26" t="s">
        <v>13</v>
      </c>
      <c r="D23" s="27" t="s">
        <v>99</v>
      </c>
      <c r="E23" s="28" t="s">
        <v>95</v>
      </c>
      <c r="F23" s="19" t="s">
        <v>22</v>
      </c>
      <c r="G23" s="19" t="s">
        <v>22</v>
      </c>
      <c r="H23" s="19" t="s">
        <v>22</v>
      </c>
      <c r="I23" s="19" t="s">
        <v>22</v>
      </c>
      <c r="J23" s="22" t="s">
        <v>33</v>
      </c>
    </row>
    <row r="24" s="3" customFormat="1" ht="40" customHeight="1" spans="1:10">
      <c r="A24" s="9" t="s">
        <v>100</v>
      </c>
      <c r="B24" s="11" t="s">
        <v>101</v>
      </c>
      <c r="C24" s="26" t="s">
        <v>13</v>
      </c>
      <c r="D24" s="27" t="s">
        <v>102</v>
      </c>
      <c r="E24" s="28" t="s">
        <v>103</v>
      </c>
      <c r="F24" s="18" t="s">
        <v>104</v>
      </c>
      <c r="G24" s="18">
        <f t="shared" ref="G24:G29" si="1">E24*0.5+F24*0.5</f>
        <v>81.805</v>
      </c>
      <c r="H24" s="11" t="s">
        <v>11</v>
      </c>
      <c r="I24" s="19" t="s">
        <v>17</v>
      </c>
      <c r="J24" s="17"/>
    </row>
    <row r="25" s="3" customFormat="1" ht="40" customHeight="1" spans="1:10">
      <c r="A25" s="9" t="s">
        <v>105</v>
      </c>
      <c r="B25" s="11" t="s">
        <v>101</v>
      </c>
      <c r="C25" s="26" t="s">
        <v>13</v>
      </c>
      <c r="D25" s="27" t="s">
        <v>106</v>
      </c>
      <c r="E25" s="28" t="s">
        <v>107</v>
      </c>
      <c r="F25" s="18" t="s">
        <v>108</v>
      </c>
      <c r="G25" s="18">
        <f t="shared" si="1"/>
        <v>80.87</v>
      </c>
      <c r="H25" s="11" t="s">
        <v>18</v>
      </c>
      <c r="I25" s="19" t="s">
        <v>22</v>
      </c>
      <c r="J25" s="17"/>
    </row>
    <row r="26" s="3" customFormat="1" ht="40" customHeight="1" spans="1:10">
      <c r="A26" s="9" t="s">
        <v>109</v>
      </c>
      <c r="B26" s="11" t="s">
        <v>101</v>
      </c>
      <c r="C26" s="26" t="s">
        <v>13</v>
      </c>
      <c r="D26" s="27" t="s">
        <v>110</v>
      </c>
      <c r="E26" s="28" t="s">
        <v>111</v>
      </c>
      <c r="F26" s="18" t="s">
        <v>112</v>
      </c>
      <c r="G26" s="18">
        <f t="shared" si="1"/>
        <v>79.305</v>
      </c>
      <c r="H26" s="11" t="s">
        <v>23</v>
      </c>
      <c r="I26" s="19" t="s">
        <v>22</v>
      </c>
      <c r="J26" s="17"/>
    </row>
    <row r="27" s="3" customFormat="1" ht="40" customHeight="1" spans="1:10">
      <c r="A27" s="9" t="s">
        <v>113</v>
      </c>
      <c r="B27" s="11" t="s">
        <v>101</v>
      </c>
      <c r="C27" s="26" t="s">
        <v>13</v>
      </c>
      <c r="D27" s="27" t="s">
        <v>114</v>
      </c>
      <c r="E27" s="28" t="s">
        <v>115</v>
      </c>
      <c r="F27" s="18" t="s">
        <v>116</v>
      </c>
      <c r="G27" s="18">
        <f t="shared" si="1"/>
        <v>79.23</v>
      </c>
      <c r="H27" s="11" t="s">
        <v>27</v>
      </c>
      <c r="I27" s="19" t="s">
        <v>22</v>
      </c>
      <c r="J27" s="17"/>
    </row>
    <row r="28" s="3" customFormat="1" ht="40" customHeight="1" spans="1:10">
      <c r="A28" s="9" t="s">
        <v>117</v>
      </c>
      <c r="B28" s="11" t="s">
        <v>101</v>
      </c>
      <c r="C28" s="26" t="s">
        <v>13</v>
      </c>
      <c r="D28" s="27" t="s">
        <v>118</v>
      </c>
      <c r="E28" s="28" t="s">
        <v>119</v>
      </c>
      <c r="F28" s="18" t="s">
        <v>120</v>
      </c>
      <c r="G28" s="19" t="s">
        <v>22</v>
      </c>
      <c r="H28" s="19" t="s">
        <v>22</v>
      </c>
      <c r="I28" s="19" t="s">
        <v>22</v>
      </c>
      <c r="J28" s="17" t="s">
        <v>97</v>
      </c>
    </row>
    <row r="29" s="3" customFormat="1" ht="40" customHeight="1" spans="1:10">
      <c r="A29" s="9" t="s">
        <v>121</v>
      </c>
      <c r="B29" s="11" t="s">
        <v>122</v>
      </c>
      <c r="C29" s="26" t="s">
        <v>13</v>
      </c>
      <c r="D29" s="27" t="s">
        <v>123</v>
      </c>
      <c r="E29" s="28" t="s">
        <v>124</v>
      </c>
      <c r="F29" s="18" t="s">
        <v>125</v>
      </c>
      <c r="G29" s="18">
        <f t="shared" si="1"/>
        <v>78.885</v>
      </c>
      <c r="H29" s="11" t="s">
        <v>11</v>
      </c>
      <c r="I29" s="19" t="s">
        <v>17</v>
      </c>
      <c r="J29" s="17"/>
    </row>
    <row r="30" s="3" customFormat="1" ht="32" customHeight="1" spans="1:10">
      <c r="A30" s="9" t="s">
        <v>126</v>
      </c>
      <c r="B30" s="11" t="s">
        <v>122</v>
      </c>
      <c r="C30" s="26" t="s">
        <v>13</v>
      </c>
      <c r="D30" s="27" t="s">
        <v>127</v>
      </c>
      <c r="E30" s="28" t="s">
        <v>128</v>
      </c>
      <c r="F30" s="19" t="s">
        <v>22</v>
      </c>
      <c r="G30" s="19" t="s">
        <v>22</v>
      </c>
      <c r="H30" s="19" t="s">
        <v>22</v>
      </c>
      <c r="I30" s="19" t="s">
        <v>22</v>
      </c>
      <c r="J30" s="22" t="s">
        <v>33</v>
      </c>
    </row>
    <row r="31" s="3" customFormat="1" ht="40" customHeight="1" spans="1:10">
      <c r="A31" s="9" t="s">
        <v>129</v>
      </c>
      <c r="B31" s="11" t="s">
        <v>130</v>
      </c>
      <c r="C31" s="26" t="s">
        <v>13</v>
      </c>
      <c r="D31" s="27" t="s">
        <v>131</v>
      </c>
      <c r="E31" s="28" t="s">
        <v>132</v>
      </c>
      <c r="F31" s="18" t="s">
        <v>133</v>
      </c>
      <c r="G31" s="18">
        <f>E31*0.5+F31*0.5</f>
        <v>74.97</v>
      </c>
      <c r="H31" s="11" t="s">
        <v>11</v>
      </c>
      <c r="I31" s="19" t="s">
        <v>17</v>
      </c>
      <c r="J31" s="17"/>
    </row>
    <row r="32" s="3" customFormat="1" ht="40" customHeight="1" spans="1:10">
      <c r="A32" s="9" t="s">
        <v>134</v>
      </c>
      <c r="B32" s="11" t="s">
        <v>130</v>
      </c>
      <c r="C32" s="26" t="s">
        <v>13</v>
      </c>
      <c r="D32" s="27" t="s">
        <v>135</v>
      </c>
      <c r="E32" s="28" t="s">
        <v>84</v>
      </c>
      <c r="F32" s="18" t="s">
        <v>136</v>
      </c>
      <c r="G32" s="18">
        <f>E32*0.5+F32*0.5</f>
        <v>73.875</v>
      </c>
      <c r="H32" s="11" t="s">
        <v>18</v>
      </c>
      <c r="I32" s="19" t="s">
        <v>22</v>
      </c>
      <c r="J32" s="17"/>
    </row>
    <row r="33" s="3" customFormat="1" ht="40" customHeight="1" spans="1:10">
      <c r="A33" s="9" t="s">
        <v>137</v>
      </c>
      <c r="B33" s="11" t="s">
        <v>130</v>
      </c>
      <c r="C33" s="26" t="s">
        <v>13</v>
      </c>
      <c r="D33" s="27" t="s">
        <v>138</v>
      </c>
      <c r="E33" s="28" t="s">
        <v>139</v>
      </c>
      <c r="F33" s="18" t="s">
        <v>140</v>
      </c>
      <c r="G33" s="18">
        <f>E33*0.5+F33*0.5</f>
        <v>72.845</v>
      </c>
      <c r="H33" s="11" t="s">
        <v>23</v>
      </c>
      <c r="I33" s="19" t="s">
        <v>22</v>
      </c>
      <c r="J33" s="17"/>
    </row>
    <row r="34" s="3" customFormat="1" ht="40" customHeight="1" spans="1:10">
      <c r="A34" s="9" t="s">
        <v>141</v>
      </c>
      <c r="B34" s="11" t="s">
        <v>130</v>
      </c>
      <c r="C34" s="26" t="s">
        <v>13</v>
      </c>
      <c r="D34" s="27" t="s">
        <v>142</v>
      </c>
      <c r="E34" s="28" t="s">
        <v>143</v>
      </c>
      <c r="F34" s="18" t="s">
        <v>144</v>
      </c>
      <c r="G34" s="18">
        <f>E34*0.5+F34*0.5</f>
        <v>70.25</v>
      </c>
      <c r="H34" s="11" t="s">
        <v>27</v>
      </c>
      <c r="I34" s="19" t="s">
        <v>22</v>
      </c>
      <c r="J34" s="17"/>
    </row>
    <row r="35" s="3" customFormat="1" ht="40" customHeight="1" spans="1:10">
      <c r="A35" s="9" t="s">
        <v>145</v>
      </c>
      <c r="B35" s="11" t="s">
        <v>130</v>
      </c>
      <c r="C35" s="26" t="s">
        <v>13</v>
      </c>
      <c r="D35" s="27" t="s">
        <v>146</v>
      </c>
      <c r="E35" s="28" t="s">
        <v>147</v>
      </c>
      <c r="F35" s="18" t="s">
        <v>148</v>
      </c>
      <c r="G35" s="19" t="s">
        <v>22</v>
      </c>
      <c r="H35" s="19" t="s">
        <v>22</v>
      </c>
      <c r="I35" s="19" t="s">
        <v>22</v>
      </c>
      <c r="J35" s="17" t="s">
        <v>97</v>
      </c>
    </row>
    <row r="36" s="3" customFormat="1" ht="40" customHeight="1" spans="1:10">
      <c r="A36" s="9" t="s">
        <v>149</v>
      </c>
      <c r="B36" s="11" t="s">
        <v>150</v>
      </c>
      <c r="C36" s="26" t="s">
        <v>13</v>
      </c>
      <c r="D36" s="27" t="s">
        <v>151</v>
      </c>
      <c r="E36" s="28" t="s">
        <v>152</v>
      </c>
      <c r="F36" s="18" t="s">
        <v>153</v>
      </c>
      <c r="G36" s="18">
        <f>E36*0.5+F36*0.5</f>
        <v>75.08</v>
      </c>
      <c r="H36" s="11" t="s">
        <v>11</v>
      </c>
      <c r="I36" s="19" t="s">
        <v>17</v>
      </c>
      <c r="J36" s="17"/>
    </row>
    <row r="37" s="3" customFormat="1" ht="32" customHeight="1" spans="1:10">
      <c r="A37" s="9" t="s">
        <v>154</v>
      </c>
      <c r="B37" s="11" t="s">
        <v>155</v>
      </c>
      <c r="C37" s="26" t="s">
        <v>13</v>
      </c>
      <c r="D37" s="27" t="s">
        <v>156</v>
      </c>
      <c r="E37" s="28" t="s">
        <v>157</v>
      </c>
      <c r="F37" s="18" t="s">
        <v>54</v>
      </c>
      <c r="G37" s="18">
        <f>E37*0.5+F37*0.5</f>
        <v>79.06</v>
      </c>
      <c r="H37" s="11" t="s">
        <v>11</v>
      </c>
      <c r="I37" s="19" t="s">
        <v>17</v>
      </c>
      <c r="J37" s="17"/>
    </row>
    <row r="38" s="3" customFormat="1" ht="32" customHeight="1" spans="1:10">
      <c r="A38" s="9" t="s">
        <v>158</v>
      </c>
      <c r="B38" s="11" t="s">
        <v>155</v>
      </c>
      <c r="C38" s="26" t="s">
        <v>13</v>
      </c>
      <c r="D38" s="27" t="s">
        <v>159</v>
      </c>
      <c r="E38" s="28" t="s">
        <v>160</v>
      </c>
      <c r="F38" s="18" t="s">
        <v>161</v>
      </c>
      <c r="G38" s="18">
        <f>E38*0.5+F38*0.5</f>
        <v>78.125</v>
      </c>
      <c r="H38" s="11" t="s">
        <v>18</v>
      </c>
      <c r="I38" s="19" t="s">
        <v>22</v>
      </c>
      <c r="J38" s="17"/>
    </row>
    <row r="39" s="3" customFormat="1" ht="33" customHeight="1" spans="1:10">
      <c r="A39" s="9" t="s">
        <v>162</v>
      </c>
      <c r="B39" s="11" t="s">
        <v>155</v>
      </c>
      <c r="C39" s="26" t="s">
        <v>13</v>
      </c>
      <c r="D39" s="27" t="s">
        <v>163</v>
      </c>
      <c r="E39" s="28" t="s">
        <v>164</v>
      </c>
      <c r="F39" s="18" t="s">
        <v>165</v>
      </c>
      <c r="G39" s="18">
        <f>E39*0.5+F39*0.5</f>
        <v>75.73</v>
      </c>
      <c r="H39" s="11" t="s">
        <v>23</v>
      </c>
      <c r="I39" s="19" t="s">
        <v>22</v>
      </c>
      <c r="J39" s="17"/>
    </row>
    <row r="40" s="3" customFormat="1" ht="32" customHeight="1" spans="1:10">
      <c r="A40" s="9" t="s">
        <v>166</v>
      </c>
      <c r="B40" s="11" t="s">
        <v>155</v>
      </c>
      <c r="C40" s="26" t="s">
        <v>13</v>
      </c>
      <c r="D40" s="27" t="s">
        <v>167</v>
      </c>
      <c r="E40" s="28" t="s">
        <v>168</v>
      </c>
      <c r="F40" s="18" t="s">
        <v>169</v>
      </c>
      <c r="G40" s="18">
        <f>E40*0.5+F40*0.5</f>
        <v>74.435</v>
      </c>
      <c r="H40" s="11" t="s">
        <v>27</v>
      </c>
      <c r="I40" s="19" t="s">
        <v>22</v>
      </c>
      <c r="J40" s="17"/>
    </row>
    <row r="41" s="3" customFormat="1" ht="32" customHeight="1" spans="1:10">
      <c r="A41" s="9" t="s">
        <v>170</v>
      </c>
      <c r="B41" s="11" t="s">
        <v>155</v>
      </c>
      <c r="C41" s="26" t="s">
        <v>13</v>
      </c>
      <c r="D41" s="27" t="s">
        <v>171</v>
      </c>
      <c r="E41" s="28" t="s">
        <v>172</v>
      </c>
      <c r="F41" s="19" t="s">
        <v>22</v>
      </c>
      <c r="G41" s="19" t="s">
        <v>22</v>
      </c>
      <c r="H41" s="19" t="s">
        <v>22</v>
      </c>
      <c r="I41" s="19" t="s">
        <v>22</v>
      </c>
      <c r="J41" s="22" t="s">
        <v>33</v>
      </c>
    </row>
    <row r="42" s="3" customFormat="1" ht="33" customHeight="1" spans="1:10">
      <c r="A42" s="9" t="s">
        <v>173</v>
      </c>
      <c r="B42" s="11" t="s">
        <v>155</v>
      </c>
      <c r="C42" s="26" t="s">
        <v>13</v>
      </c>
      <c r="D42" s="27" t="s">
        <v>174</v>
      </c>
      <c r="E42" s="28" t="s">
        <v>164</v>
      </c>
      <c r="F42" s="19" t="s">
        <v>22</v>
      </c>
      <c r="G42" s="19" t="s">
        <v>22</v>
      </c>
      <c r="H42" s="19" t="s">
        <v>22</v>
      </c>
      <c r="I42" s="19" t="s">
        <v>22</v>
      </c>
      <c r="J42" s="22" t="s">
        <v>33</v>
      </c>
    </row>
    <row r="43" s="3" customFormat="1" ht="33" customHeight="1" spans="1:10">
      <c r="A43" s="9" t="s">
        <v>175</v>
      </c>
      <c r="B43" s="11" t="s">
        <v>176</v>
      </c>
      <c r="C43" s="26" t="s">
        <v>13</v>
      </c>
      <c r="D43" s="27" t="s">
        <v>177</v>
      </c>
      <c r="E43" s="28" t="s">
        <v>178</v>
      </c>
      <c r="F43" s="18" t="s">
        <v>179</v>
      </c>
      <c r="G43" s="18">
        <f>E43*0.5+F43*0.5</f>
        <v>83.285</v>
      </c>
      <c r="H43" s="11" t="s">
        <v>11</v>
      </c>
      <c r="I43" s="19" t="s">
        <v>17</v>
      </c>
      <c r="J43" s="17"/>
    </row>
    <row r="44" s="3" customFormat="1" ht="33" customHeight="1" spans="1:10">
      <c r="A44" s="9" t="s">
        <v>180</v>
      </c>
      <c r="B44" s="11" t="s">
        <v>176</v>
      </c>
      <c r="C44" s="26" t="s">
        <v>13</v>
      </c>
      <c r="D44" s="27" t="s">
        <v>181</v>
      </c>
      <c r="E44" s="28" t="s">
        <v>182</v>
      </c>
      <c r="F44" s="18" t="s">
        <v>183</v>
      </c>
      <c r="G44" s="18">
        <f>E44*0.5+F44*0.5</f>
        <v>82.805</v>
      </c>
      <c r="H44" s="11" t="s">
        <v>18</v>
      </c>
      <c r="I44" s="19" t="s">
        <v>22</v>
      </c>
      <c r="J44" s="17"/>
    </row>
    <row r="45" s="3" customFormat="1" ht="33" customHeight="1" spans="1:10">
      <c r="A45" s="9" t="s">
        <v>184</v>
      </c>
      <c r="B45" s="11" t="s">
        <v>176</v>
      </c>
      <c r="C45" s="26" t="s">
        <v>13</v>
      </c>
      <c r="D45" s="27" t="s">
        <v>185</v>
      </c>
      <c r="E45" s="28" t="s">
        <v>186</v>
      </c>
      <c r="F45" s="18" t="s">
        <v>187</v>
      </c>
      <c r="G45" s="18">
        <f>E45*0.5+F45*0.5</f>
        <v>82.375</v>
      </c>
      <c r="H45" s="11" t="s">
        <v>23</v>
      </c>
      <c r="I45" s="19" t="s">
        <v>22</v>
      </c>
      <c r="J45" s="17"/>
    </row>
    <row r="46" s="3" customFormat="1" ht="33" customHeight="1" spans="1:10">
      <c r="A46" s="9" t="s">
        <v>188</v>
      </c>
      <c r="B46" s="11" t="s">
        <v>176</v>
      </c>
      <c r="C46" s="26" t="s">
        <v>13</v>
      </c>
      <c r="D46" s="27" t="s">
        <v>189</v>
      </c>
      <c r="E46" s="28" t="s">
        <v>190</v>
      </c>
      <c r="F46" s="18" t="s">
        <v>191</v>
      </c>
      <c r="G46" s="18">
        <f>E46*0.5+F46*0.5</f>
        <v>74.765</v>
      </c>
      <c r="H46" s="11" t="s">
        <v>27</v>
      </c>
      <c r="I46" s="19" t="s">
        <v>22</v>
      </c>
      <c r="J46" s="17"/>
    </row>
    <row r="47" s="3" customFormat="1" ht="33" customHeight="1" spans="1:10">
      <c r="A47" s="9" t="s">
        <v>192</v>
      </c>
      <c r="B47" s="11" t="s">
        <v>176</v>
      </c>
      <c r="C47" s="26" t="s">
        <v>13</v>
      </c>
      <c r="D47" s="27" t="s">
        <v>193</v>
      </c>
      <c r="E47" s="28" t="s">
        <v>194</v>
      </c>
      <c r="F47" s="19" t="s">
        <v>22</v>
      </c>
      <c r="G47" s="19" t="s">
        <v>22</v>
      </c>
      <c r="H47" s="19" t="s">
        <v>22</v>
      </c>
      <c r="I47" s="19" t="s">
        <v>22</v>
      </c>
      <c r="J47" s="22" t="s">
        <v>33</v>
      </c>
    </row>
    <row r="48" s="3" customFormat="1" ht="33" customHeight="1" spans="1:10">
      <c r="A48" s="9" t="s">
        <v>195</v>
      </c>
      <c r="B48" s="11" t="s">
        <v>196</v>
      </c>
      <c r="C48" s="26" t="s">
        <v>13</v>
      </c>
      <c r="D48" s="27" t="s">
        <v>197</v>
      </c>
      <c r="E48" s="28" t="s">
        <v>198</v>
      </c>
      <c r="F48" s="18" t="s">
        <v>199</v>
      </c>
      <c r="G48" s="18">
        <f>E48*0.5+F48*0.5</f>
        <v>87.785</v>
      </c>
      <c r="H48" s="11" t="s">
        <v>11</v>
      </c>
      <c r="I48" s="19" t="s">
        <v>17</v>
      </c>
      <c r="J48" s="17"/>
    </row>
    <row r="49" s="3" customFormat="1" ht="33" customHeight="1" spans="1:10">
      <c r="A49" s="9" t="s">
        <v>200</v>
      </c>
      <c r="B49" s="11" t="s">
        <v>196</v>
      </c>
      <c r="C49" s="26" t="s">
        <v>13</v>
      </c>
      <c r="D49" s="27" t="s">
        <v>201</v>
      </c>
      <c r="E49" s="28" t="s">
        <v>202</v>
      </c>
      <c r="F49" s="18" t="s">
        <v>203</v>
      </c>
      <c r="G49" s="18">
        <f>E49*0.5+F49*0.5</f>
        <v>82.855</v>
      </c>
      <c r="H49" s="11" t="s">
        <v>18</v>
      </c>
      <c r="I49" s="19" t="s">
        <v>22</v>
      </c>
      <c r="J49" s="17"/>
    </row>
    <row r="50" s="3" customFormat="1" ht="33" customHeight="1" spans="1:10">
      <c r="A50" s="9" t="s">
        <v>204</v>
      </c>
      <c r="B50" s="11" t="s">
        <v>196</v>
      </c>
      <c r="C50" s="26" t="s">
        <v>13</v>
      </c>
      <c r="D50" s="27" t="s">
        <v>205</v>
      </c>
      <c r="E50" s="28" t="s">
        <v>206</v>
      </c>
      <c r="F50" s="18" t="s">
        <v>136</v>
      </c>
      <c r="G50" s="18">
        <f>E50*0.5+F50*0.5</f>
        <v>77.925</v>
      </c>
      <c r="H50" s="11" t="s">
        <v>23</v>
      </c>
      <c r="I50" s="19" t="s">
        <v>22</v>
      </c>
      <c r="J50" s="17"/>
    </row>
    <row r="51" s="3" customFormat="1" ht="33" customHeight="1" spans="1:10">
      <c r="A51" s="9" t="s">
        <v>207</v>
      </c>
      <c r="B51" s="13" t="s">
        <v>196</v>
      </c>
      <c r="C51" s="29" t="s">
        <v>13</v>
      </c>
      <c r="D51" s="30" t="s">
        <v>208</v>
      </c>
      <c r="E51" s="31" t="s">
        <v>209</v>
      </c>
      <c r="F51" s="18" t="s">
        <v>210</v>
      </c>
      <c r="G51" s="18">
        <f>E51*0.5+F51*0.5</f>
        <v>76.58</v>
      </c>
      <c r="H51" s="11" t="s">
        <v>27</v>
      </c>
      <c r="I51" s="19" t="s">
        <v>22</v>
      </c>
      <c r="J51" s="17"/>
    </row>
    <row r="52" s="3" customFormat="1" ht="33" customHeight="1" spans="1:10">
      <c r="A52" s="9" t="s">
        <v>211</v>
      </c>
      <c r="B52" s="11" t="s">
        <v>196</v>
      </c>
      <c r="C52" s="26" t="s">
        <v>13</v>
      </c>
      <c r="D52" s="27" t="s">
        <v>212</v>
      </c>
      <c r="E52" s="28" t="s">
        <v>213</v>
      </c>
      <c r="F52" s="19" t="s">
        <v>22</v>
      </c>
      <c r="G52" s="19" t="s">
        <v>22</v>
      </c>
      <c r="H52" s="19" t="s">
        <v>22</v>
      </c>
      <c r="I52" s="19" t="s">
        <v>22</v>
      </c>
      <c r="J52" s="22" t="s">
        <v>33</v>
      </c>
    </row>
  </sheetData>
  <mergeCells count="1">
    <mergeCell ref="A1:J1"/>
  </mergeCells>
  <pageMargins left="0.751388888888889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2023-10-29T01:38:00Z</dcterms:created>
  <dcterms:modified xsi:type="dcterms:W3CDTF">2024-06-24T11:24:05Z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C371987A37F789B12FAE766681E18674</vt:lpwstr>
  </property>
  <property fmtid="{D5CDD505-2E9C-101B-9397-08002B2CF9AE}" pid="3" name="KSOProductBuildVer">
    <vt:lpwstr>2052-11.8.2.11806</vt:lpwstr>
  </property>
</Properties>
</file>