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<sst xmlns="http://schemas.openxmlformats.org/spreadsheetml/2006/main" count="27" uniqueCount="24">
  <si>
    <t>吴川市教师发展中心公开遴选学科教研员及教师培训管理员考试成绩</t>
  </si>
  <si>
    <t>类别
序号</t>
  </si>
  <si>
    <t>姓名</t>
  </si>
  <si>
    <t>性别</t>
  </si>
  <si>
    <t>学校</t>
  </si>
  <si>
    <t>报考岗位</t>
  </si>
  <si>
    <t>基础项目得分</t>
  </si>
  <si>
    <t>按40%折算分值</t>
  </si>
  <si>
    <t>模拟上课得分（笔试）</t>
  </si>
  <si>
    <t>按30%折算分值</t>
  </si>
  <si>
    <t>评课得分（面试）</t>
  </si>
  <si>
    <t>合计</t>
  </si>
  <si>
    <t>排名</t>
  </si>
  <si>
    <t>备注</t>
  </si>
  <si>
    <t>梁健红</t>
  </si>
  <si>
    <t>女</t>
  </si>
  <si>
    <t>吴川市第一中学</t>
  </si>
  <si>
    <t>高中生物教研员</t>
  </si>
  <si>
    <t>凌志才</t>
  </si>
  <si>
    <t>男</t>
  </si>
  <si>
    <t>吴川市海滨中心小学</t>
  </si>
  <si>
    <t>教师培训管理员</t>
  </si>
  <si>
    <t>陈位莲</t>
  </si>
  <si>
    <t>吴川市职业高级中学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</si>
</sst>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6">
    <font>
      <sz val="12"/>
      <name val="宋体"/>
      <family val="0"/>
    </font>
    <font>
      <sz val="11"/>
      <name val="宋体"/>
      <family val="0"/>
    </font>
    <font>
      <b/>
      <sz val="10"/>
      <name val="宋体"/>
      <family val="0"/>
    </font>
    <font>
      <sz val="10"/>
      <name val="宋体"/>
      <family val="0"/>
    </font>
    <font>
      <sz val="18"/>
      <name val="方正小标宋简体"/>
      <family val="0"/>
    </font>
    <font>
      <b/>
      <sz val="10"/>
      <name val="仿宋_GB2312"/>
      <family val="3"/>
    </font>
    <font>
      <b/>
      <sz val="12"/>
      <name val="仿宋_GB2312"/>
      <family val="3"/>
    </font>
    <font>
      <sz val="12"/>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7" fillId="0" borderId="0" xfId="0" applyFont="1" applyAlignment="1">
      <alignment vertical="center"/>
    </xf>
    <xf numFmtId="0" fontId="5" fillId="0" borderId="11" xfId="0" applyFont="1" applyBorder="1" applyAlignment="1">
      <alignment horizontal="center" vertical="center"/>
    </xf>
    <xf numFmtId="176" fontId="6" fillId="0" borderId="11" xfId="0" applyNumberFormat="1" applyFont="1" applyBorder="1" applyAlignment="1">
      <alignment horizontal="center" vertical="center"/>
    </xf>
    <xf numFmtId="177" fontId="6" fillId="0" borderId="11" xfId="0" applyNumberFormat="1" applyFont="1" applyBorder="1" applyAlignment="1">
      <alignment horizontal="center" vertical="center"/>
    </xf>
    <xf numFmtId="0" fontId="6" fillId="0" borderId="11"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
  <sheetViews>
    <sheetView tabSelected="1" zoomScaleSheetLayoutView="100" workbookViewId="0" topLeftCell="A1">
      <selection activeCell="A1" sqref="A1:N1"/>
    </sheetView>
  </sheetViews>
  <sheetFormatPr defaultColWidth="9.00390625" defaultRowHeight="14.25"/>
  <cols>
    <col min="1" max="1" width="5.75390625" style="0" customWidth="1"/>
    <col min="2" max="2" width="6.875" style="0" customWidth="1"/>
    <col min="3" max="3" width="5.50390625" style="0" customWidth="1"/>
    <col min="4" max="4" width="17.625" style="0" customWidth="1"/>
    <col min="5" max="5" width="13.25390625" style="3" customWidth="1"/>
    <col min="6" max="7" width="8.125" style="0" customWidth="1"/>
    <col min="8" max="8" width="9.625" style="0" customWidth="1"/>
    <col min="9" max="13" width="8.125" style="0" customWidth="1"/>
  </cols>
  <sheetData>
    <row r="1" spans="1:14" ht="63" customHeight="1">
      <c r="A1" s="4" t="s">
        <v>0</v>
      </c>
      <c r="B1" s="4"/>
      <c r="C1" s="4"/>
      <c r="D1" s="4"/>
      <c r="E1" s="4"/>
      <c r="F1" s="4"/>
      <c r="G1" s="4"/>
      <c r="H1" s="4"/>
      <c r="I1" s="4"/>
      <c r="J1" s="4"/>
      <c r="K1" s="4"/>
      <c r="L1" s="4"/>
      <c r="M1" s="4"/>
      <c r="N1" s="4"/>
    </row>
    <row r="2" spans="1:14" s="1" customFormat="1" ht="47.25" customHeight="1">
      <c r="A2" s="5" t="s">
        <v>1</v>
      </c>
      <c r="B2" s="5" t="s">
        <v>2</v>
      </c>
      <c r="C2" s="5" t="s">
        <v>3</v>
      </c>
      <c r="D2" s="5" t="s">
        <v>4</v>
      </c>
      <c r="E2" s="5" t="s">
        <v>5</v>
      </c>
      <c r="F2" s="5" t="s">
        <v>6</v>
      </c>
      <c r="G2" s="5" t="s">
        <v>7</v>
      </c>
      <c r="H2" s="5" t="s">
        <v>8</v>
      </c>
      <c r="I2" s="5" t="s">
        <v>9</v>
      </c>
      <c r="J2" s="5" t="s">
        <v>10</v>
      </c>
      <c r="K2" s="5" t="s">
        <v>9</v>
      </c>
      <c r="L2" s="9" t="s">
        <v>11</v>
      </c>
      <c r="M2" s="9" t="s">
        <v>12</v>
      </c>
      <c r="N2" s="9" t="s">
        <v>13</v>
      </c>
    </row>
    <row r="3" spans="1:14" s="2" customFormat="1" ht="52.5" customHeight="1">
      <c r="A3" s="6">
        <v>1</v>
      </c>
      <c r="B3" s="6" t="s">
        <v>14</v>
      </c>
      <c r="C3" s="6" t="s">
        <v>15</v>
      </c>
      <c r="D3" s="6" t="s">
        <v>16</v>
      </c>
      <c r="E3" s="6" t="s">
        <v>17</v>
      </c>
      <c r="F3" s="6">
        <v>38</v>
      </c>
      <c r="G3" s="7">
        <f>F3*0.4</f>
        <v>15.200000000000001</v>
      </c>
      <c r="H3" s="7">
        <v>86.2</v>
      </c>
      <c r="I3" s="10">
        <f>H3*0.3</f>
        <v>25.86</v>
      </c>
      <c r="J3" s="7">
        <v>82.8</v>
      </c>
      <c r="K3" s="10">
        <f>J3*0.3</f>
        <v>24.84</v>
      </c>
      <c r="L3" s="10">
        <f>K3+I3+G3</f>
        <v>65.9</v>
      </c>
      <c r="M3" s="11">
        <v>1</v>
      </c>
      <c r="N3" s="12"/>
    </row>
    <row r="4" spans="1:14" s="2" customFormat="1" ht="52.5" customHeight="1">
      <c r="A4" s="6">
        <v>1</v>
      </c>
      <c r="B4" s="6" t="s">
        <v>18</v>
      </c>
      <c r="C4" s="6" t="s">
        <v>19</v>
      </c>
      <c r="D4" s="6" t="s">
        <v>20</v>
      </c>
      <c r="E4" s="6" t="s">
        <v>21</v>
      </c>
      <c r="F4" s="6">
        <v>37</v>
      </c>
      <c r="G4" s="7">
        <f>F4*0.4</f>
        <v>14.8</v>
      </c>
      <c r="H4" s="7">
        <v>87.6</v>
      </c>
      <c r="I4" s="10">
        <f>H4*0.3</f>
        <v>26.279999999999998</v>
      </c>
      <c r="J4" s="7">
        <v>81.6</v>
      </c>
      <c r="K4" s="10">
        <f>J4*0.3</f>
        <v>24.479999999999997</v>
      </c>
      <c r="L4" s="10">
        <f>K4+I4+G4</f>
        <v>65.55999999999999</v>
      </c>
      <c r="M4" s="11">
        <v>1</v>
      </c>
      <c r="N4" s="12"/>
    </row>
    <row r="5" spans="1:14" s="2" customFormat="1" ht="52.5" customHeight="1">
      <c r="A5" s="6">
        <v>2</v>
      </c>
      <c r="B5" s="6" t="s">
        <v>22</v>
      </c>
      <c r="C5" s="6" t="s">
        <v>15</v>
      </c>
      <c r="D5" s="6" t="s">
        <v>23</v>
      </c>
      <c r="E5" s="6" t="s">
        <v>21</v>
      </c>
      <c r="F5" s="6">
        <v>32</v>
      </c>
      <c r="G5" s="7">
        <f>F5*0.4</f>
        <v>12.8</v>
      </c>
      <c r="H5" s="7">
        <v>84.4</v>
      </c>
      <c r="I5" s="10">
        <f>H5*0.3</f>
        <v>25.32</v>
      </c>
      <c r="J5" s="7">
        <v>85.8</v>
      </c>
      <c r="K5" s="10">
        <f>J5*0.3</f>
        <v>25.74</v>
      </c>
      <c r="L5" s="10">
        <f>K5+I5+G5</f>
        <v>63.86</v>
      </c>
      <c r="M5" s="11">
        <v>2</v>
      </c>
      <c r="N5" s="12"/>
    </row>
    <row r="7" ht="14.25">
      <c r="L7" s="8"/>
    </row>
    <row r="9" spans="7:10" ht="14.25">
      <c r="G9" s="8"/>
      <c r="H9" s="8"/>
      <c r="I9" s="8"/>
      <c r="J9" s="8"/>
    </row>
    <row r="10" spans="7:10" ht="33" customHeight="1">
      <c r="G10" s="8"/>
      <c r="H10" s="8"/>
      <c r="I10" s="8"/>
      <c r="J10" s="8"/>
    </row>
    <row r="11" spans="8:10" ht="14.25">
      <c r="H11" s="8"/>
      <c r="I11" s="8"/>
      <c r="J11" s="8"/>
    </row>
    <row r="12" ht="12" customHeight="1"/>
  </sheetData>
  <sheetProtection/>
  <mergeCells count="1">
    <mergeCell ref="A1:N1"/>
  </mergeCells>
  <printOptions horizontalCentered="1"/>
  <pageMargins left="0" right="0"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自然卷</cp:lastModifiedBy>
  <cp:lastPrinted>2024-01-19T09:41:16Z</cp:lastPrinted>
  <dcterms:created xsi:type="dcterms:W3CDTF">2016-12-02T08:54:00Z</dcterms:created>
  <dcterms:modified xsi:type="dcterms:W3CDTF">2024-06-18T08:49:45Z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55A55AEDFBFC415DB12DC7EE9B669B0D_13</vt:lpwstr>
  </property>
</Properties>
</file>