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总成绩公告" sheetId="6" r:id="rId1"/>
  </sheets>
  <definedNames>
    <definedName name="_xlnm._FilterDatabase" localSheetId="0" hidden="1">总成绩公告!$A$2:$M$170</definedName>
    <definedName name="_xlnm.Print_Titles" localSheetId="0">总成绩公告!$2:$2</definedName>
  </definedNames>
  <calcPr calcId="144525"/>
</workbook>
</file>

<file path=xl/sharedStrings.xml><?xml version="1.0" encoding="utf-8"?>
<sst xmlns="http://schemas.openxmlformats.org/spreadsheetml/2006/main" count="562" uniqueCount="378">
  <si>
    <t>广东省事业单位2024年集中公开招聘高校毕业生
大亚湾区考试总成绩及体检对象</t>
  </si>
  <si>
    <t>序号</t>
  </si>
  <si>
    <t>姓名</t>
  </si>
  <si>
    <t>报考岗位代码</t>
  </si>
  <si>
    <t>考生准考证号</t>
  </si>
  <si>
    <t>笔试
成绩</t>
  </si>
  <si>
    <t>转换总分</t>
  </si>
  <si>
    <t>面试
成绩</t>
  </si>
  <si>
    <t>考试
总成绩</t>
  </si>
  <si>
    <t>报考岗位排名</t>
  </si>
  <si>
    <t>备注</t>
  </si>
  <si>
    <t>姚胜男</t>
  </si>
  <si>
    <t>2412121090009</t>
  </si>
  <si>
    <t>241090604102</t>
  </si>
  <si>
    <t>入围体检</t>
  </si>
  <si>
    <t>王海波</t>
  </si>
  <si>
    <t>2412121090010</t>
  </si>
  <si>
    <t>241090209811</t>
  </si>
  <si>
    <t>哈雯</t>
  </si>
  <si>
    <t>241090302311</t>
  </si>
  <si>
    <t>李淑铭</t>
  </si>
  <si>
    <t>241090703025</t>
  </si>
  <si>
    <t>王昕煜</t>
  </si>
  <si>
    <t>2412121090011</t>
  </si>
  <si>
    <t>241090102509</t>
  </si>
  <si>
    <t>李金成</t>
  </si>
  <si>
    <t>241090602914</t>
  </si>
  <si>
    <t>黄龙威</t>
  </si>
  <si>
    <t>241090305721</t>
  </si>
  <si>
    <t>黄梓棱</t>
  </si>
  <si>
    <t>241090207126</t>
  </si>
  <si>
    <t>杨灿</t>
  </si>
  <si>
    <t>241090404405</t>
  </si>
  <si>
    <t>面试缺考</t>
  </si>
  <si>
    <t>刘以乐</t>
  </si>
  <si>
    <t>2412121090012</t>
  </si>
  <si>
    <t>241090207803</t>
  </si>
  <si>
    <t>李文侠</t>
  </si>
  <si>
    <t>241090108820</t>
  </si>
  <si>
    <t>张弘轩</t>
  </si>
  <si>
    <t>241090203728</t>
  </si>
  <si>
    <t>任子帆</t>
  </si>
  <si>
    <t>241090204108</t>
  </si>
  <si>
    <t>肖皓元</t>
  </si>
  <si>
    <t>2412121090013</t>
  </si>
  <si>
    <t>241090602216</t>
  </si>
  <si>
    <t>陈伟彬</t>
  </si>
  <si>
    <t>241090209622</t>
  </si>
  <si>
    <t>萧泽健</t>
  </si>
  <si>
    <t>241090307225</t>
  </si>
  <si>
    <t>古国明</t>
  </si>
  <si>
    <t>241090204306</t>
  </si>
  <si>
    <t>刘朗</t>
  </si>
  <si>
    <t>241090204017</t>
  </si>
  <si>
    <t>吴晓津</t>
  </si>
  <si>
    <t>2412121090014</t>
  </si>
  <si>
    <t>241090404003</t>
  </si>
  <si>
    <t>姚昕</t>
  </si>
  <si>
    <t>241090101726</t>
  </si>
  <si>
    <t>李翠欣</t>
  </si>
  <si>
    <t>241090101311</t>
  </si>
  <si>
    <t>雷迪星</t>
  </si>
  <si>
    <t>241090306718</t>
  </si>
  <si>
    <t>李玮哲</t>
  </si>
  <si>
    <t>241090209109</t>
  </si>
  <si>
    <t>谢泳琪</t>
  </si>
  <si>
    <t>2412121090015</t>
  </si>
  <si>
    <t>241090600830</t>
  </si>
  <si>
    <t>林静如</t>
  </si>
  <si>
    <t>241090300524</t>
  </si>
  <si>
    <t>李怡</t>
  </si>
  <si>
    <t>241090502303</t>
  </si>
  <si>
    <t>谢东勇</t>
  </si>
  <si>
    <t>241090104311</t>
  </si>
  <si>
    <t>曹汐</t>
  </si>
  <si>
    <t>241090208103</t>
  </si>
  <si>
    <t>涂晓敏</t>
  </si>
  <si>
    <t>2412121090016</t>
  </si>
  <si>
    <t>241090300120</t>
  </si>
  <si>
    <t>张金鑫</t>
  </si>
  <si>
    <t>241090505126</t>
  </si>
  <si>
    <t>叶国鼎</t>
  </si>
  <si>
    <t>241090100310</t>
  </si>
  <si>
    <t>陶嘉熙</t>
  </si>
  <si>
    <t>241090302301</t>
  </si>
  <si>
    <t>杨子仪</t>
  </si>
  <si>
    <t>241090208819</t>
  </si>
  <si>
    <t>程杨</t>
  </si>
  <si>
    <t>2412121090046</t>
  </si>
  <si>
    <t>241090503110</t>
  </si>
  <si>
    <t>张钰雯</t>
  </si>
  <si>
    <t>241090504920</t>
  </si>
  <si>
    <t>吴润升</t>
  </si>
  <si>
    <t>2412121090047</t>
  </si>
  <si>
    <t>241090308108</t>
  </si>
  <si>
    <t>赖国平</t>
  </si>
  <si>
    <t>241090601604</t>
  </si>
  <si>
    <t>江杰文</t>
  </si>
  <si>
    <t>241090502708</t>
  </si>
  <si>
    <t>周宇琪</t>
  </si>
  <si>
    <t>241090203301</t>
  </si>
  <si>
    <t>黎敏</t>
  </si>
  <si>
    <t>2412121090048</t>
  </si>
  <si>
    <t>241090110927</t>
  </si>
  <si>
    <t>陈冉</t>
  </si>
  <si>
    <t>241090200308</t>
  </si>
  <si>
    <t>蒋代</t>
  </si>
  <si>
    <t>2412121090049</t>
  </si>
  <si>
    <t>241090204010</t>
  </si>
  <si>
    <t>冯明晖</t>
  </si>
  <si>
    <t>241090202728</t>
  </si>
  <si>
    <t>张志强</t>
  </si>
  <si>
    <t>241090201422</t>
  </si>
  <si>
    <t>孙林</t>
  </si>
  <si>
    <t>241090108910</t>
  </si>
  <si>
    <t>王瑛</t>
  </si>
  <si>
    <t>241090401126</t>
  </si>
  <si>
    <t>毛礼媛</t>
  </si>
  <si>
    <t>2412121090050</t>
  </si>
  <si>
    <t>241090105422</t>
  </si>
  <si>
    <t>许世印</t>
  </si>
  <si>
    <t>241090203102</t>
  </si>
  <si>
    <t>余果</t>
  </si>
  <si>
    <t>241090208019</t>
  </si>
  <si>
    <t>邓紫薇</t>
  </si>
  <si>
    <t>241090200620</t>
  </si>
  <si>
    <t>曾荟颖</t>
  </si>
  <si>
    <t>2412121090051</t>
  </si>
  <si>
    <t>241090103415</t>
  </si>
  <si>
    <t>方锦浈</t>
  </si>
  <si>
    <t>241090601712</t>
  </si>
  <si>
    <t>陈俊杰</t>
  </si>
  <si>
    <t>241090105401</t>
  </si>
  <si>
    <t>曾莉静</t>
  </si>
  <si>
    <t>241090107521</t>
  </si>
  <si>
    <t>侯佳亨</t>
  </si>
  <si>
    <t>241090504906</t>
  </si>
  <si>
    <t>谢杨茹</t>
  </si>
  <si>
    <t>241090401911</t>
  </si>
  <si>
    <t>陈悄莉</t>
  </si>
  <si>
    <t>241090202321</t>
  </si>
  <si>
    <t>刘泽曦</t>
  </si>
  <si>
    <t>241090300624</t>
  </si>
  <si>
    <t>许叶军</t>
  </si>
  <si>
    <t>241090105929</t>
  </si>
  <si>
    <t>苏琳</t>
  </si>
  <si>
    <t>241090110826</t>
  </si>
  <si>
    <t>肖文君</t>
  </si>
  <si>
    <t>2412121090107</t>
  </si>
  <si>
    <t>241090303621</t>
  </si>
  <si>
    <t>陈鹏</t>
  </si>
  <si>
    <t>241090201707</t>
  </si>
  <si>
    <t>牛宇航</t>
  </si>
  <si>
    <t>241090202211</t>
  </si>
  <si>
    <t>李程</t>
  </si>
  <si>
    <t>241090303029</t>
  </si>
  <si>
    <t>李鑫</t>
  </si>
  <si>
    <t>241090307422</t>
  </si>
  <si>
    <t>郭文</t>
  </si>
  <si>
    <t>2412121090108</t>
  </si>
  <si>
    <t>241090306721</t>
  </si>
  <si>
    <t>陈哲聪</t>
  </si>
  <si>
    <t>241090500701</t>
  </si>
  <si>
    <t>曾彪</t>
  </si>
  <si>
    <t>241090202505</t>
  </si>
  <si>
    <t>黄云</t>
  </si>
  <si>
    <t>241090204314</t>
  </si>
  <si>
    <t>钱晓斌</t>
  </si>
  <si>
    <t>241090402905</t>
  </si>
  <si>
    <t>张展鹏</t>
  </si>
  <si>
    <t>2412121090109</t>
  </si>
  <si>
    <t>241090302819</t>
  </si>
  <si>
    <t>刘梦瑶</t>
  </si>
  <si>
    <t>241090300125</t>
  </si>
  <si>
    <t>王文鹏</t>
  </si>
  <si>
    <t>241090209525</t>
  </si>
  <si>
    <t>陈翠珍</t>
  </si>
  <si>
    <t>241090109826</t>
  </si>
  <si>
    <t>翁启弘</t>
  </si>
  <si>
    <t>241090403721</t>
  </si>
  <si>
    <t>向家汉</t>
  </si>
  <si>
    <t>2412121090110</t>
  </si>
  <si>
    <t>241090100430</t>
  </si>
  <si>
    <t>温汉尧</t>
  </si>
  <si>
    <t>241090302108</t>
  </si>
  <si>
    <t>陈培鸿</t>
  </si>
  <si>
    <t>241090203606</t>
  </si>
  <si>
    <t>陈保特</t>
  </si>
  <si>
    <t>241090101906</t>
  </si>
  <si>
    <t>吴学林</t>
  </si>
  <si>
    <t>241090405102</t>
  </si>
  <si>
    <t>刘俊杰</t>
  </si>
  <si>
    <t>2412121090111</t>
  </si>
  <si>
    <t>241090602830</t>
  </si>
  <si>
    <t>黄嘉敏</t>
  </si>
  <si>
    <t>241090701725</t>
  </si>
  <si>
    <t>江杼</t>
  </si>
  <si>
    <t>241090500924</t>
  </si>
  <si>
    <t>杨帆</t>
  </si>
  <si>
    <t>241090300824</t>
  </si>
  <si>
    <t>乔蓝天</t>
  </si>
  <si>
    <t>241090102714</t>
  </si>
  <si>
    <t>蔡铭苑</t>
  </si>
  <si>
    <t>2412121090112</t>
  </si>
  <si>
    <t>241090203722</t>
  </si>
  <si>
    <t>陈丽聪</t>
  </si>
  <si>
    <t>241090301307</t>
  </si>
  <si>
    <t>郑灿标</t>
  </si>
  <si>
    <t>241090202726</t>
  </si>
  <si>
    <t>陈泽洪</t>
  </si>
  <si>
    <t>241090103227</t>
  </si>
  <si>
    <t>郭联捷</t>
  </si>
  <si>
    <t>241090501007</t>
  </si>
  <si>
    <t>张浩腾</t>
  </si>
  <si>
    <t>2412121090124</t>
  </si>
  <si>
    <t>241090301002</t>
  </si>
  <si>
    <t>刘雅倩</t>
  </si>
  <si>
    <t>241090604704</t>
  </si>
  <si>
    <t>杜今</t>
  </si>
  <si>
    <t>241090702715</t>
  </si>
  <si>
    <t>李玲清</t>
  </si>
  <si>
    <t>241090300820</t>
  </si>
  <si>
    <t>邹颍君</t>
  </si>
  <si>
    <t>2412121090126</t>
  </si>
  <si>
    <t>241090308426</t>
  </si>
  <si>
    <t>陈奇俊</t>
  </si>
  <si>
    <t>241090307715</t>
  </si>
  <si>
    <t>欧阳丹</t>
  </si>
  <si>
    <t>241090503809</t>
  </si>
  <si>
    <t>吴家浩</t>
  </si>
  <si>
    <t>241090309307</t>
  </si>
  <si>
    <t>樊王泽</t>
  </si>
  <si>
    <t>241090504605</t>
  </si>
  <si>
    <t>严超</t>
  </si>
  <si>
    <t>2412121090127</t>
  </si>
  <si>
    <t>241090403408</t>
  </si>
  <si>
    <t>周东晓</t>
  </si>
  <si>
    <t>241090308101</t>
  </si>
  <si>
    <t>李琪霖</t>
  </si>
  <si>
    <t>241090301701</t>
  </si>
  <si>
    <t>陈昱蒙</t>
  </si>
  <si>
    <t>241090200304</t>
  </si>
  <si>
    <t>陈顺</t>
  </si>
  <si>
    <t>241090704430</t>
  </si>
  <si>
    <t>刘孟鸽</t>
  </si>
  <si>
    <t>241090101611</t>
  </si>
  <si>
    <t>綦鹏</t>
  </si>
  <si>
    <t>241090400101</t>
  </si>
  <si>
    <t>杨志成</t>
  </si>
  <si>
    <t>241090600415</t>
  </si>
  <si>
    <t>苏永旺</t>
  </si>
  <si>
    <t>2412121090128</t>
  </si>
  <si>
    <t>241090108928</t>
  </si>
  <si>
    <t>刘辉涛</t>
  </si>
  <si>
    <t>241090204917</t>
  </si>
  <si>
    <t>黄丽婷</t>
  </si>
  <si>
    <t>241090204329</t>
  </si>
  <si>
    <t>许泽兵</t>
  </si>
  <si>
    <t>241090100621</t>
  </si>
  <si>
    <t>潘佳欣</t>
  </si>
  <si>
    <t>241090107102</t>
  </si>
  <si>
    <t>周佩琳</t>
  </si>
  <si>
    <t>241090202813</t>
  </si>
  <si>
    <t>丁晞恒</t>
  </si>
  <si>
    <t>241090306928</t>
  </si>
  <si>
    <t>郝雨晨</t>
  </si>
  <si>
    <t>241090605001</t>
  </si>
  <si>
    <t>邓晶</t>
  </si>
  <si>
    <t>241090109116</t>
  </si>
  <si>
    <t>张俊彦</t>
  </si>
  <si>
    <t>241090700411</t>
  </si>
  <si>
    <t>易康杰</t>
  </si>
  <si>
    <t>241090103324</t>
  </si>
  <si>
    <t>邱乐彬</t>
  </si>
  <si>
    <t>241090601412</t>
  </si>
  <si>
    <t>刘纯</t>
  </si>
  <si>
    <t>241090403526</t>
  </si>
  <si>
    <t>陈城宇</t>
  </si>
  <si>
    <t>241090300406</t>
  </si>
  <si>
    <t>范文羽</t>
  </si>
  <si>
    <t>241090600108</t>
  </si>
  <si>
    <t>张永霖</t>
  </si>
  <si>
    <t>241090403630</t>
  </si>
  <si>
    <t>易昭晖</t>
  </si>
  <si>
    <t>241090102427</t>
  </si>
  <si>
    <t>张梦</t>
  </si>
  <si>
    <t>241090703503</t>
  </si>
  <si>
    <t>肖羽丰</t>
  </si>
  <si>
    <t>241090108429</t>
  </si>
  <si>
    <t>王国伟</t>
  </si>
  <si>
    <t>241090303012</t>
  </si>
  <si>
    <t>刘文超</t>
  </si>
  <si>
    <t>2412121090132</t>
  </si>
  <si>
    <t>241090302502</t>
  </si>
  <si>
    <t>秦宇</t>
  </si>
  <si>
    <t>241090703218</t>
  </si>
  <si>
    <t>张立飞</t>
  </si>
  <si>
    <t>241090100523</t>
  </si>
  <si>
    <t>韩君辰</t>
  </si>
  <si>
    <t>241090701205</t>
  </si>
  <si>
    <t>张雅杰</t>
  </si>
  <si>
    <t>241090700106</t>
  </si>
  <si>
    <t>余嘉裕</t>
  </si>
  <si>
    <t>2412121090135</t>
  </si>
  <si>
    <t>241090105106</t>
  </si>
  <si>
    <t>曹谌</t>
  </si>
  <si>
    <t>241090602609</t>
  </si>
  <si>
    <t>谭晓锐</t>
  </si>
  <si>
    <t>241090204928</t>
  </si>
  <si>
    <t>肖一博</t>
  </si>
  <si>
    <t>241090205414</t>
  </si>
  <si>
    <t>叶子</t>
  </si>
  <si>
    <t>241090309115</t>
  </si>
  <si>
    <t>吴挺</t>
  </si>
  <si>
    <t>2412121090136</t>
  </si>
  <si>
    <t>241090501728</t>
  </si>
  <si>
    <t>黄小娟</t>
  </si>
  <si>
    <t>241090100520</t>
  </si>
  <si>
    <t>朱静敏</t>
  </si>
  <si>
    <t>241090106212</t>
  </si>
  <si>
    <t>王冲</t>
  </si>
  <si>
    <t>241090201512</t>
  </si>
  <si>
    <t>刘敏</t>
  </si>
  <si>
    <t>241090304826</t>
  </si>
  <si>
    <t>朱勇</t>
  </si>
  <si>
    <t>2412121090137</t>
  </si>
  <si>
    <t>241090102801</t>
  </si>
  <si>
    <t>张宁</t>
  </si>
  <si>
    <t>241090501523</t>
  </si>
  <si>
    <t>黄锦涛</t>
  </si>
  <si>
    <t>241090201902</t>
  </si>
  <si>
    <t>洪佳焱</t>
  </si>
  <si>
    <t>241090202630</t>
  </si>
  <si>
    <t>陈满天</t>
  </si>
  <si>
    <t>241090404622</t>
  </si>
  <si>
    <t>罗嘉维</t>
  </si>
  <si>
    <t>2412121090138</t>
  </si>
  <si>
    <t>241090602503</t>
  </si>
  <si>
    <t>陈佳怡</t>
  </si>
  <si>
    <t>241090600119</t>
  </si>
  <si>
    <t>樊勤</t>
  </si>
  <si>
    <t>241090700626</t>
  </si>
  <si>
    <t>任文韬</t>
  </si>
  <si>
    <t>241090103402</t>
  </si>
  <si>
    <t>吴清华</t>
  </si>
  <si>
    <t>241090300121</t>
  </si>
  <si>
    <t>马根骏</t>
  </si>
  <si>
    <t>2412121090142</t>
  </si>
  <si>
    <t>241090601229</t>
  </si>
  <si>
    <t>陈启莹</t>
  </si>
  <si>
    <t>241090300812</t>
  </si>
  <si>
    <t>邓思龙</t>
  </si>
  <si>
    <t>241090301929</t>
  </si>
  <si>
    <t>张宇</t>
  </si>
  <si>
    <t>241090304417</t>
  </si>
  <si>
    <t>刘懿</t>
  </si>
  <si>
    <t>241090404410</t>
  </si>
  <si>
    <t>何亮</t>
  </si>
  <si>
    <t>2412121090143</t>
  </si>
  <si>
    <t>241090302806</t>
  </si>
  <si>
    <t>谭奥荣</t>
  </si>
  <si>
    <t>241090500205</t>
  </si>
  <si>
    <t>叶丹妮</t>
  </si>
  <si>
    <t>241090602030</t>
  </si>
  <si>
    <t>李俊皓</t>
  </si>
  <si>
    <t>241090402027</t>
  </si>
  <si>
    <t>周美琴</t>
  </si>
  <si>
    <t>2412121090146</t>
  </si>
  <si>
    <t>241090208313</t>
  </si>
  <si>
    <t>张薇</t>
  </si>
  <si>
    <t>241090402001</t>
  </si>
  <si>
    <t>郑芳</t>
  </si>
  <si>
    <t>241090100606</t>
  </si>
  <si>
    <t>杨思明</t>
  </si>
  <si>
    <t>241090402804</t>
  </si>
  <si>
    <t>张永祥</t>
  </si>
  <si>
    <t>241090302821</t>
  </si>
  <si>
    <t>说明:1.根据《广东省事业单位2024年集中公开招聘高校毕业生公告》有关要求，考试总成绩=笔试成绩×50%+面试成
         绩×50%计算方式计算（按四舍五入保留小数点后3位）。
   　2.根据考试总成绩，按照岗位招聘人数从高分到低分1:1的比例确定体检对象。 
  　 3.体检有关事项安排另行通知，请入围体检考生密切留意大亚湾区管委会网站（http://www.dayawan.gov.cn）公告。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</si>
</sst>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_);[Red]\(0.000\)"/>
    <numFmt numFmtId="178" formatCode="0.00_);[Red]\(0.00\)"/>
    <numFmt numFmtId="179" formatCode="0.0000_);[Red]\(0.0000\)"/>
    <numFmt numFmtId="180" formatCode="0.000_ "/>
  </numFmts>
  <fonts count="26">
    <font>
      <sz val="12"/>
      <name val="宋体"/>
      <charset val="134"/>
    </font>
    <font>
      <sz val="11"/>
      <name val="宋体"/>
      <charset val="134"/>
    </font>
    <font>
      <sz val="20"/>
      <name val="方正小标宋_GBK"/>
      <charset val="134"/>
    </font>
    <font>
      <sz val="11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30" applyFont="1" applyFill="1">
      <alignment vertical="center"/>
    </xf>
    <xf numFmtId="176" fontId="1" fillId="0" borderId="0" xfId="30" applyNumberFormat="1" applyFont="1" applyFill="1">
      <alignment vertical="center"/>
    </xf>
    <xf numFmtId="0" fontId="1" fillId="0" borderId="0" xfId="30" applyFont="1">
      <alignment vertical="center"/>
    </xf>
    <xf numFmtId="0" fontId="1" fillId="0" borderId="0" xfId="30" applyFont="1" applyAlignment="1">
      <alignment vertical="center" wrapText="1"/>
    </xf>
    <xf numFmtId="178" fontId="1" fillId="0" borderId="0" xfId="30" applyNumberFormat="1" applyFont="1">
      <alignment vertical="center"/>
    </xf>
    <xf numFmtId="179" fontId="1" fillId="0" borderId="0" xfId="30" applyNumberFormat="1" applyFont="1" applyFill="1">
      <alignment vertical="center"/>
    </xf>
    <xf numFmtId="177" fontId="1" fillId="0" borderId="0" xfId="30" applyNumberFormat="1" applyFont="1">
      <alignment vertical="center"/>
    </xf>
    <xf numFmtId="0" fontId="1" fillId="0" borderId="0" xfId="30" applyFont="1" applyAlignment="1">
      <alignment horizontal="center" vertical="center"/>
    </xf>
    <xf numFmtId="0" fontId="2" fillId="0" borderId="0" xfId="30" applyFont="1" applyBorder="1" applyAlignment="1">
      <alignment horizontal="center" vertical="center" wrapText="1"/>
    </xf>
    <xf numFmtId="0" fontId="2" fillId="0" borderId="0" xfId="30" applyFont="1" applyBorder="1" applyAlignment="1">
      <alignment horizontal="center" vertical="center"/>
    </xf>
    <xf numFmtId="0" fontId="2" fillId="0" borderId="0" xfId="30" applyFont="1" applyFill="1" applyBorder="1" applyAlignment="1">
      <alignment horizontal="center" vertical="center"/>
    </xf>
    <xf numFmtId="0" fontId="3" fillId="0" borderId="1" xfId="30" applyFont="1" applyBorder="1" applyAlignment="1">
      <alignment horizontal="center" vertical="center"/>
    </xf>
    <xf numFmtId="0" fontId="3" fillId="0" borderId="1" xfId="30" applyFont="1" applyBorder="1" applyAlignment="1">
      <alignment horizontal="center" vertical="center" wrapText="1"/>
    </xf>
    <xf numFmtId="178" fontId="3" fillId="0" borderId="1" xfId="30" applyNumberFormat="1" applyFont="1" applyBorder="1" applyAlignment="1">
      <alignment horizontal="center" vertical="center" wrapText="1"/>
    </xf>
    <xf numFmtId="179" fontId="3" fillId="0" borderId="1" xfId="30" applyNumberFormat="1" applyFont="1" applyFill="1" applyBorder="1" applyAlignment="1">
      <alignment horizontal="center" vertical="center" wrapText="1"/>
    </xf>
    <xf numFmtId="0" fontId="1" fillId="0" borderId="1" xfId="30" applyFont="1" applyFill="1" applyBorder="1" applyAlignment="1">
      <alignment horizontal="center" vertical="center"/>
    </xf>
    <xf numFmtId="49" fontId="1" fillId="0" borderId="1" xfId="3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30" applyNumberFormat="1" applyFont="1" applyFill="1" applyBorder="1" applyAlignment="1">
      <alignment horizontal="center" vertical="center"/>
    </xf>
    <xf numFmtId="178" fontId="1" fillId="0" borderId="1" xfId="30" applyNumberFormat="1" applyFont="1" applyFill="1" applyBorder="1" applyAlignment="1">
      <alignment horizontal="center" vertical="center" wrapText="1"/>
    </xf>
    <xf numFmtId="177" fontId="1" fillId="0" borderId="1" xfId="30" applyNumberFormat="1" applyFont="1" applyFill="1" applyBorder="1" applyAlignment="1">
      <alignment horizontal="center" vertical="center"/>
    </xf>
    <xf numFmtId="180" fontId="1" fillId="0" borderId="1" xfId="30" applyNumberFormat="1" applyFont="1" applyFill="1" applyBorder="1" applyAlignment="1">
      <alignment horizontal="center" vertical="center"/>
    </xf>
    <xf numFmtId="0" fontId="1" fillId="0" borderId="0" xfId="30" applyFont="1" applyAlignment="1">
      <alignment horizontal="left" vertical="center"/>
    </xf>
    <xf numFmtId="177" fontId="3" fillId="0" borderId="1" xfId="30" applyNumberFormat="1" applyFont="1" applyBorder="1" applyAlignment="1">
      <alignment horizontal="center" vertical="center" wrapText="1"/>
    </xf>
    <xf numFmtId="0" fontId="4" fillId="0" borderId="2" xfId="30" applyFont="1" applyBorder="1" applyAlignment="1">
      <alignment horizontal="left" vertical="center" wrapText="1"/>
    </xf>
    <xf numFmtId="0" fontId="1" fillId="0" borderId="2" xfId="30" applyFont="1" applyBorder="1" applyAlignment="1">
      <alignment horizontal="left" vertical="center" wrapText="1"/>
    </xf>
    <xf numFmtId="0" fontId="4" fillId="0" borderId="2" xfId="30" applyFont="1" applyFill="1" applyBorder="1" applyAlignment="1">
      <alignment horizontal="left" vertical="center" wrapText="1"/>
    </xf>
    <xf numFmtId="0" fontId="4" fillId="0" borderId="0" xfId="30" applyFont="1" applyAlignment="1">
      <alignment horizontal="left" vertical="center" wrapText="1"/>
    </xf>
    <xf numFmtId="0" fontId="1" fillId="0" borderId="0" xfId="30" applyFont="1" applyAlignment="1">
      <alignment horizontal="left" vertical="center" wrapText="1"/>
    </xf>
    <xf numFmtId="0" fontId="4" fillId="0" borderId="0" xfId="30" applyFont="1" applyFill="1" applyAlignment="1">
      <alignment horizontal="left" vertical="center" wrapText="1"/>
    </xf>
    <xf numFmtId="0" fontId="4" fillId="0" borderId="2" xfId="30" applyFont="1" applyBorder="1" applyAlignment="1">
      <alignment horizontal="center" vertical="center" wrapText="1"/>
    </xf>
    <xf numFmtId="0" fontId="4" fillId="0" borderId="0" xfId="30" applyFont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KS-0116-1224 笔试成绩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0"/>
  <sheetViews>
    <sheetView tabSelected="1" workbookViewId="0">
      <pane ySplit="2" topLeftCell="A3" activePane="bottomLeft" state="frozen"/>
      <selection/>
      <selection pane="bottomLeft" activeCell="M104" sqref="M104"/>
    </sheetView>
  </sheetViews>
  <sheetFormatPr defaultColWidth="9" defaultRowHeight="13.5"/>
  <cols>
    <col min="1" max="1" width="5.6" style="3" customWidth="1"/>
    <col min="2" max="2" width="7.875" style="3" customWidth="1"/>
    <col min="3" max="3" width="16" style="4" customWidth="1"/>
    <col min="4" max="4" width="15" style="3" customWidth="1"/>
    <col min="5" max="5" width="6.5" style="5" customWidth="1"/>
    <col min="6" max="6" width="9.5" style="5" hidden="1" customWidth="1"/>
    <col min="7" max="7" width="10.75" style="6" customWidth="1"/>
    <col min="8" max="8" width="9.6" style="5" hidden="1" customWidth="1"/>
    <col min="9" max="9" width="9" style="7" customWidth="1"/>
    <col min="10" max="10" width="9.5" style="3" customWidth="1"/>
    <col min="11" max="11" width="10.625" style="8" customWidth="1"/>
    <col min="12" max="16384" width="9" style="3"/>
  </cols>
  <sheetData>
    <row r="1" ht="54.6" customHeight="1" spans="1:13">
      <c r="A1" s="9" t="s">
        <v>0</v>
      </c>
      <c r="B1" s="9"/>
      <c r="C1" s="9"/>
      <c r="D1" s="10"/>
      <c r="E1" s="10"/>
      <c r="F1" s="10"/>
      <c r="G1" s="11"/>
      <c r="H1" s="10"/>
      <c r="I1" s="10"/>
      <c r="J1" s="10"/>
      <c r="K1" s="10"/>
      <c r="M1" s="23"/>
    </row>
    <row r="2" ht="43.5" customHeight="1" spans="1:11">
      <c r="A2" s="12" t="s">
        <v>1</v>
      </c>
      <c r="B2" s="12" t="s">
        <v>2</v>
      </c>
      <c r="C2" s="13" t="s">
        <v>3</v>
      </c>
      <c r="D2" s="12" t="s">
        <v>4</v>
      </c>
      <c r="E2" s="14" t="s">
        <v>5</v>
      </c>
      <c r="F2" s="14" t="s">
        <v>6</v>
      </c>
      <c r="G2" s="15" t="s">
        <v>7</v>
      </c>
      <c r="H2" s="14" t="s">
        <v>6</v>
      </c>
      <c r="I2" s="24" t="s">
        <v>8</v>
      </c>
      <c r="J2" s="13" t="s">
        <v>9</v>
      </c>
      <c r="K2" s="12" t="s">
        <v>10</v>
      </c>
    </row>
    <row r="3" s="1" customFormat="1" ht="40.2" customHeight="1" spans="1:11">
      <c r="A3" s="16">
        <v>1</v>
      </c>
      <c r="B3" s="17" t="s">
        <v>11</v>
      </c>
      <c r="C3" s="33" t="s">
        <v>12</v>
      </c>
      <c r="D3" s="33" t="s">
        <v>13</v>
      </c>
      <c r="E3" s="19">
        <v>63.6</v>
      </c>
      <c r="F3" s="20">
        <f>E3*0.5</f>
        <v>31.8</v>
      </c>
      <c r="G3" s="21">
        <v>74.85</v>
      </c>
      <c r="H3" s="21">
        <f>G3*0.5</f>
        <v>37.425</v>
      </c>
      <c r="I3" s="21">
        <f>F3+H3</f>
        <v>69.225</v>
      </c>
      <c r="J3" s="16">
        <v>1</v>
      </c>
      <c r="K3" s="16" t="s">
        <v>14</v>
      </c>
    </row>
    <row r="4" s="1" customFormat="1" ht="40.2" customHeight="1" spans="1:11">
      <c r="A4" s="16">
        <v>2</v>
      </c>
      <c r="B4" s="17" t="s">
        <v>15</v>
      </c>
      <c r="C4" s="33" t="s">
        <v>16</v>
      </c>
      <c r="D4" s="18" t="s">
        <v>17</v>
      </c>
      <c r="E4" s="19">
        <v>75.3</v>
      </c>
      <c r="F4" s="20">
        <f t="shared" ref="F4:F35" si="0">E4*0.5</f>
        <v>37.65</v>
      </c>
      <c r="G4" s="21">
        <v>81.03</v>
      </c>
      <c r="H4" s="21">
        <f t="shared" ref="H4:H35" si="1">G4*0.5</f>
        <v>40.515</v>
      </c>
      <c r="I4" s="21">
        <f t="shared" ref="I4:I35" si="2">F4+H4</f>
        <v>78.165</v>
      </c>
      <c r="J4" s="16">
        <v>1</v>
      </c>
      <c r="K4" s="16" t="s">
        <v>14</v>
      </c>
    </row>
    <row r="5" s="1" customFormat="1" ht="40.2" customHeight="1" spans="1:11">
      <c r="A5" s="16">
        <v>3</v>
      </c>
      <c r="B5" s="17" t="s">
        <v>18</v>
      </c>
      <c r="C5" s="18" t="s">
        <v>16</v>
      </c>
      <c r="D5" s="18" t="s">
        <v>19</v>
      </c>
      <c r="E5" s="19">
        <v>73.4</v>
      </c>
      <c r="F5" s="20">
        <f t="shared" si="0"/>
        <v>36.7</v>
      </c>
      <c r="G5" s="21">
        <v>80.52</v>
      </c>
      <c r="H5" s="21">
        <f t="shared" si="1"/>
        <v>40.26</v>
      </c>
      <c r="I5" s="21">
        <f t="shared" si="2"/>
        <v>76.96</v>
      </c>
      <c r="J5" s="16">
        <v>2</v>
      </c>
      <c r="K5" s="16"/>
    </row>
    <row r="6" s="1" customFormat="1" ht="40.2" customHeight="1" spans="1:11">
      <c r="A6" s="16">
        <v>4</v>
      </c>
      <c r="B6" s="17" t="s">
        <v>20</v>
      </c>
      <c r="C6" s="18" t="s">
        <v>16</v>
      </c>
      <c r="D6" s="18" t="s">
        <v>21</v>
      </c>
      <c r="E6" s="19">
        <v>63</v>
      </c>
      <c r="F6" s="20">
        <f t="shared" si="0"/>
        <v>31.5</v>
      </c>
      <c r="G6" s="21">
        <v>75.57</v>
      </c>
      <c r="H6" s="21">
        <f t="shared" si="1"/>
        <v>37.785</v>
      </c>
      <c r="I6" s="21">
        <f t="shared" si="2"/>
        <v>69.285</v>
      </c>
      <c r="J6" s="16">
        <v>3</v>
      </c>
      <c r="K6" s="16"/>
    </row>
    <row r="7" s="1" customFormat="1" ht="40.2" customHeight="1" spans="1:11">
      <c r="A7" s="16">
        <v>5</v>
      </c>
      <c r="B7" s="17" t="s">
        <v>22</v>
      </c>
      <c r="C7" s="18" t="s">
        <v>23</v>
      </c>
      <c r="D7" s="18" t="s">
        <v>24</v>
      </c>
      <c r="E7" s="19">
        <v>79.6</v>
      </c>
      <c r="F7" s="20">
        <f t="shared" si="0"/>
        <v>39.8</v>
      </c>
      <c r="G7" s="21">
        <v>79.49</v>
      </c>
      <c r="H7" s="21">
        <f t="shared" si="1"/>
        <v>39.745</v>
      </c>
      <c r="I7" s="21">
        <f t="shared" si="2"/>
        <v>79.545</v>
      </c>
      <c r="J7" s="16">
        <v>1</v>
      </c>
      <c r="K7" s="16" t="s">
        <v>14</v>
      </c>
    </row>
    <row r="8" s="1" customFormat="1" ht="40.2" customHeight="1" spans="1:11">
      <c r="A8" s="16">
        <v>6</v>
      </c>
      <c r="B8" s="17" t="s">
        <v>25</v>
      </c>
      <c r="C8" s="18" t="s">
        <v>23</v>
      </c>
      <c r="D8" s="18" t="s">
        <v>26</v>
      </c>
      <c r="E8" s="19">
        <v>78</v>
      </c>
      <c r="F8" s="20">
        <f t="shared" si="0"/>
        <v>39</v>
      </c>
      <c r="G8" s="21">
        <v>76.17</v>
      </c>
      <c r="H8" s="21">
        <f t="shared" si="1"/>
        <v>38.085</v>
      </c>
      <c r="I8" s="21">
        <f t="shared" si="2"/>
        <v>77.085</v>
      </c>
      <c r="J8" s="16">
        <v>2</v>
      </c>
      <c r="K8" s="16"/>
    </row>
    <row r="9" s="1" customFormat="1" ht="40.2" customHeight="1" spans="1:11">
      <c r="A9" s="16">
        <v>7</v>
      </c>
      <c r="B9" s="17" t="s">
        <v>27</v>
      </c>
      <c r="C9" s="18" t="s">
        <v>23</v>
      </c>
      <c r="D9" s="18" t="s">
        <v>28</v>
      </c>
      <c r="E9" s="19">
        <v>73.5</v>
      </c>
      <c r="F9" s="20">
        <f t="shared" si="0"/>
        <v>36.75</v>
      </c>
      <c r="G9" s="21">
        <v>73.73</v>
      </c>
      <c r="H9" s="21">
        <f t="shared" si="1"/>
        <v>36.865</v>
      </c>
      <c r="I9" s="21">
        <f t="shared" si="2"/>
        <v>73.615</v>
      </c>
      <c r="J9" s="16">
        <v>3</v>
      </c>
      <c r="K9" s="16"/>
    </row>
    <row r="10" s="1" customFormat="1" ht="40.2" customHeight="1" spans="1:11">
      <c r="A10" s="16">
        <v>8</v>
      </c>
      <c r="B10" s="17" t="s">
        <v>29</v>
      </c>
      <c r="C10" s="18" t="s">
        <v>23</v>
      </c>
      <c r="D10" s="18" t="s">
        <v>30</v>
      </c>
      <c r="E10" s="19">
        <v>74</v>
      </c>
      <c r="F10" s="20">
        <f t="shared" si="0"/>
        <v>37</v>
      </c>
      <c r="G10" s="21">
        <v>72.39</v>
      </c>
      <c r="H10" s="21">
        <f t="shared" si="1"/>
        <v>36.195</v>
      </c>
      <c r="I10" s="21">
        <f t="shared" si="2"/>
        <v>73.195</v>
      </c>
      <c r="J10" s="16">
        <v>4</v>
      </c>
      <c r="K10" s="16"/>
    </row>
    <row r="11" s="1" customFormat="1" ht="40.2" customHeight="1" spans="1:11">
      <c r="A11" s="16">
        <v>9</v>
      </c>
      <c r="B11" s="17" t="s">
        <v>31</v>
      </c>
      <c r="C11" s="18" t="s">
        <v>23</v>
      </c>
      <c r="D11" s="18" t="s">
        <v>32</v>
      </c>
      <c r="E11" s="19">
        <v>73.6</v>
      </c>
      <c r="F11" s="20">
        <f t="shared" si="0"/>
        <v>36.8</v>
      </c>
      <c r="G11" s="21">
        <v>0</v>
      </c>
      <c r="H11" s="21">
        <f t="shared" si="1"/>
        <v>0</v>
      </c>
      <c r="I11" s="21">
        <f t="shared" si="2"/>
        <v>36.8</v>
      </c>
      <c r="J11" s="16">
        <v>5</v>
      </c>
      <c r="K11" s="16" t="s">
        <v>33</v>
      </c>
    </row>
    <row r="12" s="1" customFormat="1" ht="40.2" customHeight="1" spans="1:11">
      <c r="A12" s="16">
        <v>10</v>
      </c>
      <c r="B12" s="17" t="s">
        <v>34</v>
      </c>
      <c r="C12" s="33" t="s">
        <v>35</v>
      </c>
      <c r="D12" s="18" t="s">
        <v>36</v>
      </c>
      <c r="E12" s="19">
        <v>76</v>
      </c>
      <c r="F12" s="20">
        <f t="shared" si="0"/>
        <v>38</v>
      </c>
      <c r="G12" s="21">
        <v>80.35</v>
      </c>
      <c r="H12" s="21">
        <f t="shared" si="1"/>
        <v>40.175</v>
      </c>
      <c r="I12" s="21">
        <f t="shared" si="2"/>
        <v>78.175</v>
      </c>
      <c r="J12" s="16">
        <v>1</v>
      </c>
      <c r="K12" s="16" t="s">
        <v>14</v>
      </c>
    </row>
    <row r="13" s="1" customFormat="1" ht="40.2" customHeight="1" spans="1:11">
      <c r="A13" s="16">
        <v>11</v>
      </c>
      <c r="B13" s="17" t="s">
        <v>37</v>
      </c>
      <c r="C13" s="33" t="s">
        <v>35</v>
      </c>
      <c r="D13" s="18" t="s">
        <v>38</v>
      </c>
      <c r="E13" s="19">
        <v>76.2</v>
      </c>
      <c r="F13" s="20">
        <f t="shared" si="0"/>
        <v>38.1</v>
      </c>
      <c r="G13" s="21">
        <v>78.13</v>
      </c>
      <c r="H13" s="21">
        <f t="shared" si="1"/>
        <v>39.065</v>
      </c>
      <c r="I13" s="21">
        <f t="shared" si="2"/>
        <v>77.165</v>
      </c>
      <c r="J13" s="16">
        <v>2</v>
      </c>
      <c r="K13" s="16"/>
    </row>
    <row r="14" s="1" customFormat="1" ht="40.2" customHeight="1" spans="1:11">
      <c r="A14" s="16">
        <v>12</v>
      </c>
      <c r="B14" s="17" t="s">
        <v>39</v>
      </c>
      <c r="C14" s="33" t="s">
        <v>35</v>
      </c>
      <c r="D14" s="18" t="s">
        <v>40</v>
      </c>
      <c r="E14" s="19">
        <v>76.6</v>
      </c>
      <c r="F14" s="20">
        <f t="shared" si="0"/>
        <v>38.3</v>
      </c>
      <c r="G14" s="21">
        <v>76.73</v>
      </c>
      <c r="H14" s="21">
        <f t="shared" si="1"/>
        <v>38.365</v>
      </c>
      <c r="I14" s="21">
        <f t="shared" si="2"/>
        <v>76.665</v>
      </c>
      <c r="J14" s="16">
        <v>3</v>
      </c>
      <c r="K14" s="16"/>
    </row>
    <row r="15" s="1" customFormat="1" ht="40.2" customHeight="1" spans="1:11">
      <c r="A15" s="16">
        <v>13</v>
      </c>
      <c r="B15" s="17" t="s">
        <v>41</v>
      </c>
      <c r="C15" s="33" t="s">
        <v>35</v>
      </c>
      <c r="D15" s="18" t="s">
        <v>42</v>
      </c>
      <c r="E15" s="19">
        <v>79.3</v>
      </c>
      <c r="F15" s="20">
        <f t="shared" si="0"/>
        <v>39.65</v>
      </c>
      <c r="G15" s="21">
        <v>73.68</v>
      </c>
      <c r="H15" s="21">
        <f t="shared" si="1"/>
        <v>36.84</v>
      </c>
      <c r="I15" s="21">
        <f t="shared" si="2"/>
        <v>76.49</v>
      </c>
      <c r="J15" s="16">
        <v>4</v>
      </c>
      <c r="K15" s="16"/>
    </row>
    <row r="16" s="1" customFormat="1" ht="40.2" customHeight="1" spans="1:11">
      <c r="A16" s="16">
        <v>14</v>
      </c>
      <c r="B16" s="17" t="s">
        <v>43</v>
      </c>
      <c r="C16" s="18" t="s">
        <v>44</v>
      </c>
      <c r="D16" s="18" t="s">
        <v>45</v>
      </c>
      <c r="E16" s="19">
        <v>82.3</v>
      </c>
      <c r="F16" s="20">
        <f t="shared" si="0"/>
        <v>41.15</v>
      </c>
      <c r="G16" s="21">
        <v>82.86</v>
      </c>
      <c r="H16" s="21">
        <f t="shared" si="1"/>
        <v>41.43</v>
      </c>
      <c r="I16" s="21">
        <f t="shared" si="2"/>
        <v>82.58</v>
      </c>
      <c r="J16" s="16">
        <v>1</v>
      </c>
      <c r="K16" s="16" t="s">
        <v>14</v>
      </c>
    </row>
    <row r="17" s="1" customFormat="1" ht="40.2" customHeight="1" spans="1:11">
      <c r="A17" s="16">
        <v>15</v>
      </c>
      <c r="B17" s="17" t="s">
        <v>46</v>
      </c>
      <c r="C17" s="18" t="s">
        <v>44</v>
      </c>
      <c r="D17" s="18" t="s">
        <v>47</v>
      </c>
      <c r="E17" s="19">
        <v>72.3</v>
      </c>
      <c r="F17" s="20">
        <f t="shared" si="0"/>
        <v>36.15</v>
      </c>
      <c r="G17" s="21">
        <v>74.88</v>
      </c>
      <c r="H17" s="21">
        <f t="shared" si="1"/>
        <v>37.44</v>
      </c>
      <c r="I17" s="21">
        <f t="shared" si="2"/>
        <v>73.59</v>
      </c>
      <c r="J17" s="16">
        <v>2</v>
      </c>
      <c r="K17" s="16"/>
    </row>
    <row r="18" s="1" customFormat="1" ht="40.2" customHeight="1" spans="1:11">
      <c r="A18" s="16">
        <v>16</v>
      </c>
      <c r="B18" s="17" t="s">
        <v>48</v>
      </c>
      <c r="C18" s="18" t="s">
        <v>44</v>
      </c>
      <c r="D18" s="18" t="s">
        <v>49</v>
      </c>
      <c r="E18" s="19">
        <v>68.4</v>
      </c>
      <c r="F18" s="20">
        <f t="shared" si="0"/>
        <v>34.2</v>
      </c>
      <c r="G18" s="21">
        <v>75.67</v>
      </c>
      <c r="H18" s="21">
        <f t="shared" si="1"/>
        <v>37.835</v>
      </c>
      <c r="I18" s="21">
        <f t="shared" si="2"/>
        <v>72.035</v>
      </c>
      <c r="J18" s="16">
        <v>3</v>
      </c>
      <c r="K18" s="16"/>
    </row>
    <row r="19" s="1" customFormat="1" ht="40.2" customHeight="1" spans="1:11">
      <c r="A19" s="16">
        <v>17</v>
      </c>
      <c r="B19" s="17" t="s">
        <v>50</v>
      </c>
      <c r="C19" s="18" t="s">
        <v>44</v>
      </c>
      <c r="D19" s="18" t="s">
        <v>51</v>
      </c>
      <c r="E19" s="19">
        <v>69.5</v>
      </c>
      <c r="F19" s="20">
        <f t="shared" si="0"/>
        <v>34.75</v>
      </c>
      <c r="G19" s="21">
        <v>71.52</v>
      </c>
      <c r="H19" s="21">
        <f t="shared" si="1"/>
        <v>35.76</v>
      </c>
      <c r="I19" s="21">
        <f t="shared" si="2"/>
        <v>70.51</v>
      </c>
      <c r="J19" s="16">
        <v>4</v>
      </c>
      <c r="K19" s="16"/>
    </row>
    <row r="20" s="1" customFormat="1" ht="40.2" customHeight="1" spans="1:11">
      <c r="A20" s="16">
        <v>18</v>
      </c>
      <c r="B20" s="17" t="s">
        <v>52</v>
      </c>
      <c r="C20" s="18" t="s">
        <v>44</v>
      </c>
      <c r="D20" s="18" t="s">
        <v>53</v>
      </c>
      <c r="E20" s="19">
        <v>60.9</v>
      </c>
      <c r="F20" s="20">
        <f t="shared" si="0"/>
        <v>30.45</v>
      </c>
      <c r="G20" s="21">
        <v>74.08</v>
      </c>
      <c r="H20" s="21">
        <f t="shared" si="1"/>
        <v>37.04</v>
      </c>
      <c r="I20" s="21">
        <f t="shared" si="2"/>
        <v>67.49</v>
      </c>
      <c r="J20" s="16">
        <v>5</v>
      </c>
      <c r="K20" s="16"/>
    </row>
    <row r="21" s="1" customFormat="1" ht="40.2" customHeight="1" spans="1:11">
      <c r="A21" s="16">
        <v>19</v>
      </c>
      <c r="B21" s="17" t="s">
        <v>54</v>
      </c>
      <c r="C21" s="18" t="s">
        <v>55</v>
      </c>
      <c r="D21" s="18" t="s">
        <v>56</v>
      </c>
      <c r="E21" s="19">
        <v>79.5</v>
      </c>
      <c r="F21" s="20">
        <f t="shared" si="0"/>
        <v>39.75</v>
      </c>
      <c r="G21" s="21">
        <v>82.24</v>
      </c>
      <c r="H21" s="21">
        <f t="shared" si="1"/>
        <v>41.12</v>
      </c>
      <c r="I21" s="21">
        <f t="shared" si="2"/>
        <v>80.87</v>
      </c>
      <c r="J21" s="16">
        <v>1</v>
      </c>
      <c r="K21" s="16" t="s">
        <v>14</v>
      </c>
    </row>
    <row r="22" s="1" customFormat="1" ht="40.2" customHeight="1" spans="1:11">
      <c r="A22" s="16">
        <v>20</v>
      </c>
      <c r="B22" s="17" t="s">
        <v>57</v>
      </c>
      <c r="C22" s="18" t="s">
        <v>55</v>
      </c>
      <c r="D22" s="18" t="s">
        <v>58</v>
      </c>
      <c r="E22" s="19">
        <v>76.9</v>
      </c>
      <c r="F22" s="20">
        <f t="shared" si="0"/>
        <v>38.45</v>
      </c>
      <c r="G22" s="21">
        <v>80.25</v>
      </c>
      <c r="H22" s="21">
        <f t="shared" si="1"/>
        <v>40.125</v>
      </c>
      <c r="I22" s="21">
        <f t="shared" si="2"/>
        <v>78.575</v>
      </c>
      <c r="J22" s="16">
        <v>2</v>
      </c>
      <c r="K22" s="16"/>
    </row>
    <row r="23" s="1" customFormat="1" ht="40.2" customHeight="1" spans="1:11">
      <c r="A23" s="16">
        <v>21</v>
      </c>
      <c r="B23" s="17" t="s">
        <v>59</v>
      </c>
      <c r="C23" s="18" t="s">
        <v>55</v>
      </c>
      <c r="D23" s="18" t="s">
        <v>60</v>
      </c>
      <c r="E23" s="19">
        <v>78.4</v>
      </c>
      <c r="F23" s="20">
        <f t="shared" si="0"/>
        <v>39.2</v>
      </c>
      <c r="G23" s="21">
        <v>77.67</v>
      </c>
      <c r="H23" s="21">
        <f t="shared" si="1"/>
        <v>38.835</v>
      </c>
      <c r="I23" s="21">
        <f t="shared" si="2"/>
        <v>78.035</v>
      </c>
      <c r="J23" s="16">
        <v>3</v>
      </c>
      <c r="K23" s="16"/>
    </row>
    <row r="24" s="1" customFormat="1" ht="40.2" customHeight="1" spans="1:11">
      <c r="A24" s="16">
        <v>22</v>
      </c>
      <c r="B24" s="17" t="s">
        <v>61</v>
      </c>
      <c r="C24" s="18" t="s">
        <v>55</v>
      </c>
      <c r="D24" s="18" t="s">
        <v>62</v>
      </c>
      <c r="E24" s="19">
        <v>75.4</v>
      </c>
      <c r="F24" s="20">
        <f t="shared" si="0"/>
        <v>37.7</v>
      </c>
      <c r="G24" s="21">
        <v>76.68</v>
      </c>
      <c r="H24" s="21">
        <f t="shared" si="1"/>
        <v>38.34</v>
      </c>
      <c r="I24" s="21">
        <f t="shared" si="2"/>
        <v>76.04</v>
      </c>
      <c r="J24" s="16">
        <v>4</v>
      </c>
      <c r="K24" s="16"/>
    </row>
    <row r="25" s="1" customFormat="1" ht="40.2" customHeight="1" spans="1:11">
      <c r="A25" s="16">
        <v>23</v>
      </c>
      <c r="B25" s="17" t="s">
        <v>63</v>
      </c>
      <c r="C25" s="18" t="s">
        <v>55</v>
      </c>
      <c r="D25" s="18" t="s">
        <v>64</v>
      </c>
      <c r="E25" s="19">
        <v>76.3</v>
      </c>
      <c r="F25" s="20">
        <f t="shared" si="0"/>
        <v>38.15</v>
      </c>
      <c r="G25" s="21">
        <v>66.58</v>
      </c>
      <c r="H25" s="21">
        <f t="shared" si="1"/>
        <v>33.29</v>
      </c>
      <c r="I25" s="21">
        <f t="shared" si="2"/>
        <v>71.44</v>
      </c>
      <c r="J25" s="16">
        <v>5</v>
      </c>
      <c r="K25" s="16"/>
    </row>
    <row r="26" s="1" customFormat="1" ht="40.2" customHeight="1" spans="1:11">
      <c r="A26" s="16">
        <v>24</v>
      </c>
      <c r="B26" s="17" t="s">
        <v>65</v>
      </c>
      <c r="C26" s="18" t="s">
        <v>66</v>
      </c>
      <c r="D26" s="18" t="s">
        <v>67</v>
      </c>
      <c r="E26" s="19">
        <v>77.3</v>
      </c>
      <c r="F26" s="20">
        <f t="shared" si="0"/>
        <v>38.65</v>
      </c>
      <c r="G26" s="21">
        <v>81.92</v>
      </c>
      <c r="H26" s="21">
        <f t="shared" si="1"/>
        <v>40.96</v>
      </c>
      <c r="I26" s="21">
        <f t="shared" si="2"/>
        <v>79.61</v>
      </c>
      <c r="J26" s="16">
        <v>1</v>
      </c>
      <c r="K26" s="16" t="s">
        <v>14</v>
      </c>
    </row>
    <row r="27" s="1" customFormat="1" ht="40.2" customHeight="1" spans="1:11">
      <c r="A27" s="16">
        <v>25</v>
      </c>
      <c r="B27" s="17" t="s">
        <v>68</v>
      </c>
      <c r="C27" s="18" t="s">
        <v>66</v>
      </c>
      <c r="D27" s="18" t="s">
        <v>69</v>
      </c>
      <c r="E27" s="19">
        <v>74</v>
      </c>
      <c r="F27" s="20">
        <f t="shared" si="0"/>
        <v>37</v>
      </c>
      <c r="G27" s="21">
        <v>79.87</v>
      </c>
      <c r="H27" s="21">
        <f t="shared" si="1"/>
        <v>39.935</v>
      </c>
      <c r="I27" s="21">
        <f t="shared" si="2"/>
        <v>76.935</v>
      </c>
      <c r="J27" s="16">
        <v>2</v>
      </c>
      <c r="K27" s="16"/>
    </row>
    <row r="28" s="1" customFormat="1" ht="40.2" customHeight="1" spans="1:11">
      <c r="A28" s="16">
        <v>26</v>
      </c>
      <c r="B28" s="17" t="s">
        <v>70</v>
      </c>
      <c r="C28" s="18" t="s">
        <v>66</v>
      </c>
      <c r="D28" s="18" t="s">
        <v>71</v>
      </c>
      <c r="E28" s="19">
        <v>73.8</v>
      </c>
      <c r="F28" s="20">
        <f t="shared" si="0"/>
        <v>36.9</v>
      </c>
      <c r="G28" s="21">
        <v>77.38</v>
      </c>
      <c r="H28" s="21">
        <f t="shared" si="1"/>
        <v>38.69</v>
      </c>
      <c r="I28" s="21">
        <f t="shared" si="2"/>
        <v>75.59</v>
      </c>
      <c r="J28" s="16">
        <v>3</v>
      </c>
      <c r="K28" s="16"/>
    </row>
    <row r="29" s="1" customFormat="1" ht="40.2" customHeight="1" spans="1:11">
      <c r="A29" s="16">
        <v>27</v>
      </c>
      <c r="B29" s="17" t="s">
        <v>72</v>
      </c>
      <c r="C29" s="18" t="s">
        <v>66</v>
      </c>
      <c r="D29" s="18" t="s">
        <v>73</v>
      </c>
      <c r="E29" s="19">
        <v>76.3</v>
      </c>
      <c r="F29" s="20">
        <f t="shared" si="0"/>
        <v>38.15</v>
      </c>
      <c r="G29" s="21">
        <v>72.61</v>
      </c>
      <c r="H29" s="21">
        <f t="shared" si="1"/>
        <v>36.305</v>
      </c>
      <c r="I29" s="21">
        <f t="shared" si="2"/>
        <v>74.455</v>
      </c>
      <c r="J29" s="16">
        <v>4</v>
      </c>
      <c r="K29" s="16"/>
    </row>
    <row r="30" s="1" customFormat="1" ht="40.2" customHeight="1" spans="1:11">
      <c r="A30" s="16">
        <v>28</v>
      </c>
      <c r="B30" s="17" t="s">
        <v>74</v>
      </c>
      <c r="C30" s="18" t="s">
        <v>66</v>
      </c>
      <c r="D30" s="18" t="s">
        <v>75</v>
      </c>
      <c r="E30" s="19">
        <v>73.7</v>
      </c>
      <c r="F30" s="20">
        <f t="shared" si="0"/>
        <v>36.85</v>
      </c>
      <c r="G30" s="21">
        <v>0</v>
      </c>
      <c r="H30" s="21">
        <f t="shared" si="1"/>
        <v>0</v>
      </c>
      <c r="I30" s="21">
        <f t="shared" si="2"/>
        <v>36.85</v>
      </c>
      <c r="J30" s="16">
        <v>5</v>
      </c>
      <c r="K30" s="16" t="s">
        <v>33</v>
      </c>
    </row>
    <row r="31" s="1" customFormat="1" ht="40.2" customHeight="1" spans="1:11">
      <c r="A31" s="16">
        <v>29</v>
      </c>
      <c r="B31" s="17" t="s">
        <v>76</v>
      </c>
      <c r="C31" s="18" t="s">
        <v>77</v>
      </c>
      <c r="D31" s="18" t="s">
        <v>78</v>
      </c>
      <c r="E31" s="19">
        <v>72.8</v>
      </c>
      <c r="F31" s="20">
        <f t="shared" si="0"/>
        <v>36.4</v>
      </c>
      <c r="G31" s="21">
        <v>86.79</v>
      </c>
      <c r="H31" s="21">
        <f t="shared" si="1"/>
        <v>43.395</v>
      </c>
      <c r="I31" s="21">
        <f t="shared" si="2"/>
        <v>79.795</v>
      </c>
      <c r="J31" s="16">
        <v>1</v>
      </c>
      <c r="K31" s="16" t="s">
        <v>14</v>
      </c>
    </row>
    <row r="32" s="1" customFormat="1" ht="40.2" customHeight="1" spans="1:11">
      <c r="A32" s="16">
        <v>30</v>
      </c>
      <c r="B32" s="17" t="s">
        <v>79</v>
      </c>
      <c r="C32" s="18" t="s">
        <v>77</v>
      </c>
      <c r="D32" s="18" t="s">
        <v>80</v>
      </c>
      <c r="E32" s="19">
        <v>73.8</v>
      </c>
      <c r="F32" s="20">
        <f t="shared" si="0"/>
        <v>36.9</v>
      </c>
      <c r="G32" s="21">
        <v>82.85</v>
      </c>
      <c r="H32" s="21">
        <f t="shared" si="1"/>
        <v>41.425</v>
      </c>
      <c r="I32" s="21">
        <f t="shared" si="2"/>
        <v>78.325</v>
      </c>
      <c r="J32" s="16">
        <v>2</v>
      </c>
      <c r="K32" s="16"/>
    </row>
    <row r="33" s="1" customFormat="1" ht="40.2" customHeight="1" spans="1:11">
      <c r="A33" s="16">
        <v>31</v>
      </c>
      <c r="B33" s="17" t="s">
        <v>81</v>
      </c>
      <c r="C33" s="18" t="s">
        <v>77</v>
      </c>
      <c r="D33" s="18" t="s">
        <v>82</v>
      </c>
      <c r="E33" s="19">
        <v>75.1</v>
      </c>
      <c r="F33" s="20">
        <f t="shared" si="0"/>
        <v>37.55</v>
      </c>
      <c r="G33" s="21">
        <v>80.26</v>
      </c>
      <c r="H33" s="21">
        <f t="shared" si="1"/>
        <v>40.13</v>
      </c>
      <c r="I33" s="21">
        <f t="shared" si="2"/>
        <v>77.68</v>
      </c>
      <c r="J33" s="16">
        <v>3</v>
      </c>
      <c r="K33" s="16"/>
    </row>
    <row r="34" s="1" customFormat="1" ht="40.2" customHeight="1" spans="1:11">
      <c r="A34" s="16">
        <v>32</v>
      </c>
      <c r="B34" s="17" t="s">
        <v>83</v>
      </c>
      <c r="C34" s="18" t="s">
        <v>77</v>
      </c>
      <c r="D34" s="18" t="s">
        <v>84</v>
      </c>
      <c r="E34" s="19">
        <v>75.3</v>
      </c>
      <c r="F34" s="20">
        <f t="shared" si="0"/>
        <v>37.65</v>
      </c>
      <c r="G34" s="21">
        <v>79.92</v>
      </c>
      <c r="H34" s="21">
        <f t="shared" si="1"/>
        <v>39.96</v>
      </c>
      <c r="I34" s="21">
        <f t="shared" si="2"/>
        <v>77.61</v>
      </c>
      <c r="J34" s="16">
        <v>4</v>
      </c>
      <c r="K34" s="16"/>
    </row>
    <row r="35" s="1" customFormat="1" ht="40.2" customHeight="1" spans="1:11">
      <c r="A35" s="16">
        <v>33</v>
      </c>
      <c r="B35" s="17" t="s">
        <v>85</v>
      </c>
      <c r="C35" s="18" t="s">
        <v>77</v>
      </c>
      <c r="D35" s="18" t="s">
        <v>86</v>
      </c>
      <c r="E35" s="19">
        <v>72.7</v>
      </c>
      <c r="F35" s="20">
        <f t="shared" si="0"/>
        <v>36.35</v>
      </c>
      <c r="G35" s="21">
        <v>0</v>
      </c>
      <c r="H35" s="21">
        <f t="shared" si="1"/>
        <v>0</v>
      </c>
      <c r="I35" s="21">
        <f t="shared" si="2"/>
        <v>36.35</v>
      </c>
      <c r="J35" s="16">
        <v>5</v>
      </c>
      <c r="K35" s="16" t="s">
        <v>33</v>
      </c>
    </row>
    <row r="36" s="1" customFormat="1" ht="40.2" customHeight="1" spans="1:11">
      <c r="A36" s="16">
        <v>34</v>
      </c>
      <c r="B36" s="17" t="s">
        <v>87</v>
      </c>
      <c r="C36" s="18" t="s">
        <v>88</v>
      </c>
      <c r="D36" s="18" t="s">
        <v>89</v>
      </c>
      <c r="E36" s="19">
        <v>68.3</v>
      </c>
      <c r="F36" s="20">
        <f t="shared" ref="F36:F64" si="3">E36*0.5</f>
        <v>34.15</v>
      </c>
      <c r="G36" s="21">
        <v>79.36</v>
      </c>
      <c r="H36" s="21">
        <f t="shared" ref="H36:H67" si="4">G36*0.5</f>
        <v>39.68</v>
      </c>
      <c r="I36" s="21">
        <f t="shared" ref="I36:I64" si="5">F36+H36</f>
        <v>73.83</v>
      </c>
      <c r="J36" s="16">
        <v>1</v>
      </c>
      <c r="K36" s="16" t="s">
        <v>14</v>
      </c>
    </row>
    <row r="37" s="1" customFormat="1" ht="40.2" customHeight="1" spans="1:11">
      <c r="A37" s="16">
        <v>35</v>
      </c>
      <c r="B37" s="17" t="s">
        <v>90</v>
      </c>
      <c r="C37" s="18" t="s">
        <v>88</v>
      </c>
      <c r="D37" s="18" t="s">
        <v>91</v>
      </c>
      <c r="E37" s="19">
        <v>62.7</v>
      </c>
      <c r="F37" s="20">
        <f t="shared" si="3"/>
        <v>31.35</v>
      </c>
      <c r="G37" s="21">
        <v>78.05</v>
      </c>
      <c r="H37" s="21">
        <f t="shared" si="4"/>
        <v>39.025</v>
      </c>
      <c r="I37" s="21">
        <f t="shared" si="5"/>
        <v>70.375</v>
      </c>
      <c r="J37" s="16">
        <v>2</v>
      </c>
      <c r="K37" s="16"/>
    </row>
    <row r="38" s="1" customFormat="1" ht="40.2" customHeight="1" spans="1:11">
      <c r="A38" s="16">
        <v>36</v>
      </c>
      <c r="B38" s="17" t="s">
        <v>92</v>
      </c>
      <c r="C38" s="18" t="s">
        <v>93</v>
      </c>
      <c r="D38" s="18" t="s">
        <v>94</v>
      </c>
      <c r="E38" s="19">
        <v>83.5</v>
      </c>
      <c r="F38" s="20">
        <f t="shared" si="3"/>
        <v>41.75</v>
      </c>
      <c r="G38" s="21">
        <v>79.05</v>
      </c>
      <c r="H38" s="21">
        <f t="shared" si="4"/>
        <v>39.525</v>
      </c>
      <c r="I38" s="21">
        <f t="shared" si="5"/>
        <v>81.275</v>
      </c>
      <c r="J38" s="16">
        <v>1</v>
      </c>
      <c r="K38" s="16" t="s">
        <v>14</v>
      </c>
    </row>
    <row r="39" s="1" customFormat="1" ht="40.2" customHeight="1" spans="1:11">
      <c r="A39" s="16">
        <v>37</v>
      </c>
      <c r="B39" s="17" t="s">
        <v>95</v>
      </c>
      <c r="C39" s="18" t="s">
        <v>93</v>
      </c>
      <c r="D39" s="18" t="s">
        <v>96</v>
      </c>
      <c r="E39" s="19">
        <v>78.8</v>
      </c>
      <c r="F39" s="20">
        <f t="shared" si="3"/>
        <v>39.4</v>
      </c>
      <c r="G39" s="21">
        <v>77.95</v>
      </c>
      <c r="H39" s="21">
        <f t="shared" si="4"/>
        <v>38.975</v>
      </c>
      <c r="I39" s="21">
        <f t="shared" si="5"/>
        <v>78.375</v>
      </c>
      <c r="J39" s="16">
        <v>2</v>
      </c>
      <c r="K39" s="16"/>
    </row>
    <row r="40" s="1" customFormat="1" ht="40.2" customHeight="1" spans="1:11">
      <c r="A40" s="16">
        <v>38</v>
      </c>
      <c r="B40" s="17" t="s">
        <v>97</v>
      </c>
      <c r="C40" s="18" t="s">
        <v>93</v>
      </c>
      <c r="D40" s="18" t="s">
        <v>98</v>
      </c>
      <c r="E40" s="19">
        <v>74.4</v>
      </c>
      <c r="F40" s="20">
        <f t="shared" si="3"/>
        <v>37.2</v>
      </c>
      <c r="G40" s="21">
        <v>80.78</v>
      </c>
      <c r="H40" s="21">
        <f t="shared" si="4"/>
        <v>40.39</v>
      </c>
      <c r="I40" s="21">
        <f t="shared" si="5"/>
        <v>77.59</v>
      </c>
      <c r="J40" s="16">
        <v>3</v>
      </c>
      <c r="K40" s="16"/>
    </row>
    <row r="41" s="1" customFormat="1" ht="40.2" customHeight="1" spans="1:11">
      <c r="A41" s="16">
        <v>39</v>
      </c>
      <c r="B41" s="17" t="s">
        <v>99</v>
      </c>
      <c r="C41" s="18" t="s">
        <v>93</v>
      </c>
      <c r="D41" s="18" t="s">
        <v>100</v>
      </c>
      <c r="E41" s="19">
        <v>75.7</v>
      </c>
      <c r="F41" s="20">
        <f t="shared" si="3"/>
        <v>37.85</v>
      </c>
      <c r="G41" s="21">
        <v>78.15</v>
      </c>
      <c r="H41" s="21">
        <f t="shared" si="4"/>
        <v>39.075</v>
      </c>
      <c r="I41" s="21">
        <f t="shared" si="5"/>
        <v>76.925</v>
      </c>
      <c r="J41" s="16">
        <v>4</v>
      </c>
      <c r="K41" s="16"/>
    </row>
    <row r="42" s="1" customFormat="1" ht="40.2" customHeight="1" spans="1:11">
      <c r="A42" s="16">
        <v>40</v>
      </c>
      <c r="B42" s="17" t="s">
        <v>101</v>
      </c>
      <c r="C42" s="33" t="s">
        <v>102</v>
      </c>
      <c r="D42" s="18" t="s">
        <v>103</v>
      </c>
      <c r="E42" s="19">
        <v>71.9</v>
      </c>
      <c r="F42" s="20">
        <f t="shared" si="3"/>
        <v>35.95</v>
      </c>
      <c r="G42" s="21">
        <v>75.42</v>
      </c>
      <c r="H42" s="21">
        <f t="shared" si="4"/>
        <v>37.71</v>
      </c>
      <c r="I42" s="21">
        <f t="shared" si="5"/>
        <v>73.66</v>
      </c>
      <c r="J42" s="16">
        <v>1</v>
      </c>
      <c r="K42" s="16" t="s">
        <v>14</v>
      </c>
    </row>
    <row r="43" s="1" customFormat="1" ht="40.2" customHeight="1" spans="1:11">
      <c r="A43" s="16">
        <v>41</v>
      </c>
      <c r="B43" s="17" t="s">
        <v>104</v>
      </c>
      <c r="C43" s="18" t="s">
        <v>102</v>
      </c>
      <c r="D43" s="18" t="s">
        <v>105</v>
      </c>
      <c r="E43" s="19">
        <v>62</v>
      </c>
      <c r="F43" s="20">
        <f t="shared" si="3"/>
        <v>31</v>
      </c>
      <c r="G43" s="21">
        <v>72.38</v>
      </c>
      <c r="H43" s="21">
        <f t="shared" si="4"/>
        <v>36.19</v>
      </c>
      <c r="I43" s="21">
        <f t="shared" si="5"/>
        <v>67.19</v>
      </c>
      <c r="J43" s="16">
        <v>2</v>
      </c>
      <c r="K43" s="16"/>
    </row>
    <row r="44" s="1" customFormat="1" ht="40.2" customHeight="1" spans="1:11">
      <c r="A44" s="16">
        <v>42</v>
      </c>
      <c r="B44" s="17" t="s">
        <v>106</v>
      </c>
      <c r="C44" s="33" t="s">
        <v>107</v>
      </c>
      <c r="D44" s="18" t="s">
        <v>108</v>
      </c>
      <c r="E44" s="19">
        <v>76.9</v>
      </c>
      <c r="F44" s="20">
        <f t="shared" si="3"/>
        <v>38.45</v>
      </c>
      <c r="G44" s="21">
        <v>81.15</v>
      </c>
      <c r="H44" s="21">
        <f t="shared" si="4"/>
        <v>40.575</v>
      </c>
      <c r="I44" s="21">
        <f t="shared" si="5"/>
        <v>79.025</v>
      </c>
      <c r="J44" s="16">
        <v>1</v>
      </c>
      <c r="K44" s="16" t="s">
        <v>14</v>
      </c>
    </row>
    <row r="45" s="1" customFormat="1" ht="40.2" customHeight="1" spans="1:11">
      <c r="A45" s="16">
        <v>43</v>
      </c>
      <c r="B45" s="17" t="s">
        <v>109</v>
      </c>
      <c r="C45" s="18" t="s">
        <v>107</v>
      </c>
      <c r="D45" s="18" t="s">
        <v>110</v>
      </c>
      <c r="E45" s="19">
        <v>74.1</v>
      </c>
      <c r="F45" s="20">
        <f t="shared" si="3"/>
        <v>37.05</v>
      </c>
      <c r="G45" s="21">
        <v>77.22</v>
      </c>
      <c r="H45" s="21">
        <f t="shared" si="4"/>
        <v>38.61</v>
      </c>
      <c r="I45" s="21">
        <f t="shared" si="5"/>
        <v>75.66</v>
      </c>
      <c r="J45" s="16">
        <v>2</v>
      </c>
      <c r="K45" s="16"/>
    </row>
    <row r="46" s="1" customFormat="1" ht="40.2" customHeight="1" spans="1:11">
      <c r="A46" s="16">
        <v>44</v>
      </c>
      <c r="B46" s="17" t="s">
        <v>111</v>
      </c>
      <c r="C46" s="18" t="s">
        <v>107</v>
      </c>
      <c r="D46" s="18" t="s">
        <v>112</v>
      </c>
      <c r="E46" s="19">
        <v>68.7</v>
      </c>
      <c r="F46" s="20">
        <f t="shared" si="3"/>
        <v>34.35</v>
      </c>
      <c r="G46" s="21">
        <v>76.88</v>
      </c>
      <c r="H46" s="21">
        <f t="shared" si="4"/>
        <v>38.44</v>
      </c>
      <c r="I46" s="21">
        <f t="shared" si="5"/>
        <v>72.79</v>
      </c>
      <c r="J46" s="16">
        <v>3</v>
      </c>
      <c r="K46" s="16"/>
    </row>
    <row r="47" s="1" customFormat="1" ht="40.2" customHeight="1" spans="1:11">
      <c r="A47" s="16">
        <v>45</v>
      </c>
      <c r="B47" s="17" t="s">
        <v>113</v>
      </c>
      <c r="C47" s="18" t="s">
        <v>107</v>
      </c>
      <c r="D47" s="18" t="s">
        <v>114</v>
      </c>
      <c r="E47" s="19">
        <v>66.1</v>
      </c>
      <c r="F47" s="20">
        <f t="shared" si="3"/>
        <v>33.05</v>
      </c>
      <c r="G47" s="21">
        <v>78.72</v>
      </c>
      <c r="H47" s="21">
        <f t="shared" si="4"/>
        <v>39.36</v>
      </c>
      <c r="I47" s="21">
        <f t="shared" si="5"/>
        <v>72.41</v>
      </c>
      <c r="J47" s="16">
        <v>4</v>
      </c>
      <c r="K47" s="16"/>
    </row>
    <row r="48" s="1" customFormat="1" ht="40.2" customHeight="1" spans="1:11">
      <c r="A48" s="16">
        <v>46</v>
      </c>
      <c r="B48" s="17" t="s">
        <v>115</v>
      </c>
      <c r="C48" s="18" t="s">
        <v>107</v>
      </c>
      <c r="D48" s="18" t="s">
        <v>116</v>
      </c>
      <c r="E48" s="19">
        <v>61.9</v>
      </c>
      <c r="F48" s="20">
        <f t="shared" si="3"/>
        <v>30.95</v>
      </c>
      <c r="G48" s="21">
        <v>77.06</v>
      </c>
      <c r="H48" s="21">
        <f t="shared" si="4"/>
        <v>38.53</v>
      </c>
      <c r="I48" s="21">
        <f t="shared" si="5"/>
        <v>69.48</v>
      </c>
      <c r="J48" s="16">
        <v>5</v>
      </c>
      <c r="K48" s="16"/>
    </row>
    <row r="49" s="1" customFormat="1" ht="40.2" customHeight="1" spans="1:11">
      <c r="A49" s="16">
        <v>47</v>
      </c>
      <c r="B49" s="17" t="s">
        <v>117</v>
      </c>
      <c r="C49" s="18" t="s">
        <v>118</v>
      </c>
      <c r="D49" s="18" t="s">
        <v>119</v>
      </c>
      <c r="E49" s="19">
        <v>70.7</v>
      </c>
      <c r="F49" s="20">
        <f t="shared" si="3"/>
        <v>35.35</v>
      </c>
      <c r="G49" s="21">
        <v>75.75</v>
      </c>
      <c r="H49" s="21">
        <f t="shared" si="4"/>
        <v>37.875</v>
      </c>
      <c r="I49" s="21">
        <f t="shared" si="5"/>
        <v>73.225</v>
      </c>
      <c r="J49" s="16">
        <v>1</v>
      </c>
      <c r="K49" s="16" t="s">
        <v>14</v>
      </c>
    </row>
    <row r="50" s="1" customFormat="1" ht="40.2" customHeight="1" spans="1:11">
      <c r="A50" s="16">
        <v>48</v>
      </c>
      <c r="B50" s="17" t="s">
        <v>120</v>
      </c>
      <c r="C50" s="18" t="s">
        <v>118</v>
      </c>
      <c r="D50" s="18" t="s">
        <v>121</v>
      </c>
      <c r="E50" s="19">
        <v>67.2</v>
      </c>
      <c r="F50" s="20">
        <f t="shared" si="3"/>
        <v>33.6</v>
      </c>
      <c r="G50" s="21">
        <v>75.8</v>
      </c>
      <c r="H50" s="21">
        <f t="shared" si="4"/>
        <v>37.9</v>
      </c>
      <c r="I50" s="21">
        <f t="shared" si="5"/>
        <v>71.5</v>
      </c>
      <c r="J50" s="16">
        <v>2</v>
      </c>
      <c r="K50" s="16"/>
    </row>
    <row r="51" s="1" customFormat="1" ht="40.2" customHeight="1" spans="1:11">
      <c r="A51" s="16">
        <v>49</v>
      </c>
      <c r="B51" s="17" t="s">
        <v>122</v>
      </c>
      <c r="C51" s="18" t="s">
        <v>118</v>
      </c>
      <c r="D51" s="18" t="s">
        <v>123</v>
      </c>
      <c r="E51" s="19">
        <v>66.8</v>
      </c>
      <c r="F51" s="20">
        <f t="shared" si="3"/>
        <v>33.4</v>
      </c>
      <c r="G51" s="21">
        <v>73.38</v>
      </c>
      <c r="H51" s="21">
        <f t="shared" si="4"/>
        <v>36.69</v>
      </c>
      <c r="I51" s="21">
        <f t="shared" si="5"/>
        <v>70.09</v>
      </c>
      <c r="J51" s="16">
        <v>3</v>
      </c>
      <c r="K51" s="16"/>
    </row>
    <row r="52" s="1" customFormat="1" ht="39" customHeight="1" spans="1:11">
      <c r="A52" s="16">
        <v>50</v>
      </c>
      <c r="B52" s="17" t="s">
        <v>124</v>
      </c>
      <c r="C52" s="18" t="s">
        <v>118</v>
      </c>
      <c r="D52" s="18" t="s">
        <v>125</v>
      </c>
      <c r="E52" s="19">
        <v>64</v>
      </c>
      <c r="F52" s="20">
        <f t="shared" si="3"/>
        <v>32</v>
      </c>
      <c r="G52" s="21">
        <v>71.18</v>
      </c>
      <c r="H52" s="21">
        <f t="shared" si="4"/>
        <v>35.59</v>
      </c>
      <c r="I52" s="21">
        <f t="shared" si="5"/>
        <v>67.59</v>
      </c>
      <c r="J52" s="16">
        <v>4</v>
      </c>
      <c r="K52" s="16"/>
    </row>
    <row r="53" s="1" customFormat="1" ht="40.2" customHeight="1" spans="1:11">
      <c r="A53" s="16">
        <v>51</v>
      </c>
      <c r="B53" s="17" t="s">
        <v>126</v>
      </c>
      <c r="C53" s="18" t="s">
        <v>127</v>
      </c>
      <c r="D53" s="18" t="s">
        <v>128</v>
      </c>
      <c r="E53" s="19">
        <v>85.1</v>
      </c>
      <c r="F53" s="20">
        <f t="shared" si="3"/>
        <v>42.55</v>
      </c>
      <c r="G53" s="21">
        <v>81.13</v>
      </c>
      <c r="H53" s="21">
        <f t="shared" si="4"/>
        <v>40.565</v>
      </c>
      <c r="I53" s="21">
        <f t="shared" si="5"/>
        <v>83.115</v>
      </c>
      <c r="J53" s="16">
        <v>1</v>
      </c>
      <c r="K53" s="16" t="s">
        <v>14</v>
      </c>
    </row>
    <row r="54" s="1" customFormat="1" ht="40.2" customHeight="1" spans="1:11">
      <c r="A54" s="16">
        <v>52</v>
      </c>
      <c r="B54" s="17" t="s">
        <v>129</v>
      </c>
      <c r="C54" s="18" t="s">
        <v>127</v>
      </c>
      <c r="D54" s="18" t="s">
        <v>130</v>
      </c>
      <c r="E54" s="19">
        <v>81.6</v>
      </c>
      <c r="F54" s="20">
        <f t="shared" si="3"/>
        <v>40.8</v>
      </c>
      <c r="G54" s="21">
        <v>83.9</v>
      </c>
      <c r="H54" s="21">
        <f t="shared" si="4"/>
        <v>41.95</v>
      </c>
      <c r="I54" s="21">
        <f t="shared" si="5"/>
        <v>82.75</v>
      </c>
      <c r="J54" s="16">
        <v>2</v>
      </c>
      <c r="K54" s="16" t="s">
        <v>14</v>
      </c>
    </row>
    <row r="55" s="2" customFormat="1" ht="40.2" customHeight="1" spans="1:11">
      <c r="A55" s="16">
        <v>53</v>
      </c>
      <c r="B55" s="17" t="s">
        <v>131</v>
      </c>
      <c r="C55" s="18" t="s">
        <v>127</v>
      </c>
      <c r="D55" s="18" t="s">
        <v>132</v>
      </c>
      <c r="E55" s="19">
        <v>82.7</v>
      </c>
      <c r="F55" s="20">
        <f t="shared" si="3"/>
        <v>41.35</v>
      </c>
      <c r="G55" s="22">
        <v>79.97</v>
      </c>
      <c r="H55" s="21">
        <f t="shared" si="4"/>
        <v>39.985</v>
      </c>
      <c r="I55" s="21">
        <f t="shared" si="5"/>
        <v>81.335</v>
      </c>
      <c r="J55" s="16">
        <v>3</v>
      </c>
      <c r="K55" s="19"/>
    </row>
    <row r="56" s="1" customFormat="1" ht="40.2" customHeight="1" spans="1:11">
      <c r="A56" s="16">
        <v>54</v>
      </c>
      <c r="B56" s="17" t="s">
        <v>133</v>
      </c>
      <c r="C56" s="18" t="s">
        <v>127</v>
      </c>
      <c r="D56" s="18" t="s">
        <v>134</v>
      </c>
      <c r="E56" s="19">
        <v>76.7</v>
      </c>
      <c r="F56" s="20">
        <f t="shared" si="3"/>
        <v>38.35</v>
      </c>
      <c r="G56" s="21">
        <v>82.44</v>
      </c>
      <c r="H56" s="21">
        <f t="shared" si="4"/>
        <v>41.22</v>
      </c>
      <c r="I56" s="21">
        <f t="shared" si="5"/>
        <v>79.57</v>
      </c>
      <c r="J56" s="16">
        <v>4</v>
      </c>
      <c r="K56" s="16"/>
    </row>
    <row r="57" s="1" customFormat="1" ht="40.2" customHeight="1" spans="1:11">
      <c r="A57" s="16">
        <v>55</v>
      </c>
      <c r="B57" s="17" t="s">
        <v>135</v>
      </c>
      <c r="C57" s="18" t="s">
        <v>127</v>
      </c>
      <c r="D57" s="18" t="s">
        <v>136</v>
      </c>
      <c r="E57" s="19">
        <v>78.5</v>
      </c>
      <c r="F57" s="20">
        <f t="shared" si="3"/>
        <v>39.25</v>
      </c>
      <c r="G57" s="21">
        <v>80.03</v>
      </c>
      <c r="H57" s="21">
        <f t="shared" si="4"/>
        <v>40.015</v>
      </c>
      <c r="I57" s="21">
        <f t="shared" si="5"/>
        <v>79.265</v>
      </c>
      <c r="J57" s="16">
        <v>5</v>
      </c>
      <c r="K57" s="16"/>
    </row>
    <row r="58" s="1" customFormat="1" ht="40.2" customHeight="1" spans="1:11">
      <c r="A58" s="16">
        <v>56</v>
      </c>
      <c r="B58" s="17" t="s">
        <v>137</v>
      </c>
      <c r="C58" s="18" t="s">
        <v>127</v>
      </c>
      <c r="D58" s="18" t="s">
        <v>138</v>
      </c>
      <c r="E58" s="19">
        <v>79.8</v>
      </c>
      <c r="F58" s="20">
        <f t="shared" si="3"/>
        <v>39.9</v>
      </c>
      <c r="G58" s="21">
        <v>77.97</v>
      </c>
      <c r="H58" s="21">
        <f t="shared" si="4"/>
        <v>38.985</v>
      </c>
      <c r="I58" s="21">
        <f t="shared" si="5"/>
        <v>78.885</v>
      </c>
      <c r="J58" s="16">
        <v>6</v>
      </c>
      <c r="K58" s="16"/>
    </row>
    <row r="59" s="1" customFormat="1" ht="40.2" customHeight="1" spans="1:11">
      <c r="A59" s="16">
        <v>57</v>
      </c>
      <c r="B59" s="17" t="s">
        <v>139</v>
      </c>
      <c r="C59" s="18" t="s">
        <v>127</v>
      </c>
      <c r="D59" s="18" t="s">
        <v>140</v>
      </c>
      <c r="E59" s="19">
        <v>77.7</v>
      </c>
      <c r="F59" s="20">
        <f t="shared" si="3"/>
        <v>38.85</v>
      </c>
      <c r="G59" s="21">
        <v>79.32</v>
      </c>
      <c r="H59" s="21">
        <f t="shared" si="4"/>
        <v>39.66</v>
      </c>
      <c r="I59" s="21">
        <f t="shared" si="5"/>
        <v>78.51</v>
      </c>
      <c r="J59" s="16">
        <v>7</v>
      </c>
      <c r="K59" s="16"/>
    </row>
    <row r="60" s="1" customFormat="1" ht="40.2" customHeight="1" spans="1:11">
      <c r="A60" s="16">
        <v>58</v>
      </c>
      <c r="B60" s="17" t="s">
        <v>141</v>
      </c>
      <c r="C60" s="18" t="s">
        <v>127</v>
      </c>
      <c r="D60" s="18" t="s">
        <v>142</v>
      </c>
      <c r="E60" s="19">
        <v>77</v>
      </c>
      <c r="F60" s="20">
        <f t="shared" si="3"/>
        <v>38.5</v>
      </c>
      <c r="G60" s="21">
        <v>77.57</v>
      </c>
      <c r="H60" s="21">
        <f t="shared" si="4"/>
        <v>38.785</v>
      </c>
      <c r="I60" s="21">
        <f t="shared" si="5"/>
        <v>77.285</v>
      </c>
      <c r="J60" s="16">
        <v>8</v>
      </c>
      <c r="K60" s="16"/>
    </row>
    <row r="61" s="1" customFormat="1" ht="40.2" customHeight="1" spans="1:11">
      <c r="A61" s="16">
        <v>59</v>
      </c>
      <c r="B61" s="17" t="s">
        <v>143</v>
      </c>
      <c r="C61" s="18" t="s">
        <v>127</v>
      </c>
      <c r="D61" s="18" t="s">
        <v>144</v>
      </c>
      <c r="E61" s="19">
        <v>76.4</v>
      </c>
      <c r="F61" s="20">
        <f t="shared" si="3"/>
        <v>38.2</v>
      </c>
      <c r="G61" s="21">
        <v>74.14</v>
      </c>
      <c r="H61" s="21">
        <f t="shared" si="4"/>
        <v>37.07</v>
      </c>
      <c r="I61" s="21">
        <f t="shared" si="5"/>
        <v>75.27</v>
      </c>
      <c r="J61" s="16">
        <v>9</v>
      </c>
      <c r="K61" s="16"/>
    </row>
    <row r="62" s="1" customFormat="1" ht="40.2" customHeight="1" spans="1:11">
      <c r="A62" s="16">
        <v>60</v>
      </c>
      <c r="B62" s="17" t="s">
        <v>145</v>
      </c>
      <c r="C62" s="18" t="s">
        <v>127</v>
      </c>
      <c r="D62" s="18" t="s">
        <v>146</v>
      </c>
      <c r="E62" s="19">
        <v>76.8</v>
      </c>
      <c r="F62" s="20">
        <f t="shared" si="3"/>
        <v>38.4</v>
      </c>
      <c r="G62" s="21">
        <v>0</v>
      </c>
      <c r="H62" s="21">
        <f t="shared" si="4"/>
        <v>0</v>
      </c>
      <c r="I62" s="21">
        <f t="shared" si="5"/>
        <v>38.4</v>
      </c>
      <c r="J62" s="16">
        <v>10</v>
      </c>
      <c r="K62" s="16" t="s">
        <v>33</v>
      </c>
    </row>
    <row r="63" s="1" customFormat="1" ht="40.2" customHeight="1" spans="1:11">
      <c r="A63" s="16">
        <v>61</v>
      </c>
      <c r="B63" s="17" t="s">
        <v>147</v>
      </c>
      <c r="C63" s="18" t="s">
        <v>148</v>
      </c>
      <c r="D63" s="18" t="s">
        <v>149</v>
      </c>
      <c r="E63" s="19">
        <v>80.4</v>
      </c>
      <c r="F63" s="20">
        <f t="shared" ref="F63:F96" si="6">E63*0.5</f>
        <v>40.2</v>
      </c>
      <c r="G63" s="21">
        <v>76.53</v>
      </c>
      <c r="H63" s="21">
        <f t="shared" si="4"/>
        <v>38.265</v>
      </c>
      <c r="I63" s="21">
        <f t="shared" ref="I63:I96" si="7">F63+H63</f>
        <v>78.465</v>
      </c>
      <c r="J63" s="16">
        <v>1</v>
      </c>
      <c r="K63" s="16" t="s">
        <v>14</v>
      </c>
    </row>
    <row r="64" s="1" customFormat="1" ht="40.2" customHeight="1" spans="1:11">
      <c r="A64" s="16">
        <v>62</v>
      </c>
      <c r="B64" s="17" t="s">
        <v>150</v>
      </c>
      <c r="C64" s="18" t="s">
        <v>148</v>
      </c>
      <c r="D64" s="18" t="s">
        <v>151</v>
      </c>
      <c r="E64" s="19">
        <v>74.4</v>
      </c>
      <c r="F64" s="20">
        <f t="shared" si="6"/>
        <v>37.2</v>
      </c>
      <c r="G64" s="21">
        <v>80.76</v>
      </c>
      <c r="H64" s="21">
        <f t="shared" si="4"/>
        <v>40.38</v>
      </c>
      <c r="I64" s="21">
        <f t="shared" si="7"/>
        <v>77.58</v>
      </c>
      <c r="J64" s="16">
        <v>2</v>
      </c>
      <c r="K64" s="16"/>
    </row>
    <row r="65" s="1" customFormat="1" ht="40.2" customHeight="1" spans="1:11">
      <c r="A65" s="16">
        <v>63</v>
      </c>
      <c r="B65" s="17" t="s">
        <v>152</v>
      </c>
      <c r="C65" s="18" t="s">
        <v>148</v>
      </c>
      <c r="D65" s="18" t="s">
        <v>153</v>
      </c>
      <c r="E65" s="19">
        <v>74.3</v>
      </c>
      <c r="F65" s="20">
        <f t="shared" si="6"/>
        <v>37.15</v>
      </c>
      <c r="G65" s="21">
        <v>80.49</v>
      </c>
      <c r="H65" s="21">
        <f t="shared" si="4"/>
        <v>40.245</v>
      </c>
      <c r="I65" s="21">
        <f t="shared" si="7"/>
        <v>77.395</v>
      </c>
      <c r="J65" s="16">
        <v>3</v>
      </c>
      <c r="K65" s="16"/>
    </row>
    <row r="66" s="1" customFormat="1" ht="40.2" customHeight="1" spans="1:11">
      <c r="A66" s="16">
        <v>64</v>
      </c>
      <c r="B66" s="17" t="s">
        <v>154</v>
      </c>
      <c r="C66" s="18" t="s">
        <v>148</v>
      </c>
      <c r="D66" s="18" t="s">
        <v>155</v>
      </c>
      <c r="E66" s="19">
        <v>74.1</v>
      </c>
      <c r="F66" s="20">
        <f t="shared" si="6"/>
        <v>37.05</v>
      </c>
      <c r="G66" s="21">
        <v>72.49</v>
      </c>
      <c r="H66" s="21">
        <f t="shared" si="4"/>
        <v>36.245</v>
      </c>
      <c r="I66" s="21">
        <f t="shared" si="7"/>
        <v>73.295</v>
      </c>
      <c r="J66" s="16">
        <v>4</v>
      </c>
      <c r="K66" s="16"/>
    </row>
    <row r="67" s="1" customFormat="1" ht="40.2" customHeight="1" spans="1:11">
      <c r="A67" s="16">
        <v>65</v>
      </c>
      <c r="B67" s="17" t="s">
        <v>156</v>
      </c>
      <c r="C67" s="18" t="s">
        <v>148</v>
      </c>
      <c r="D67" s="18" t="s">
        <v>157</v>
      </c>
      <c r="E67" s="19">
        <v>78.8</v>
      </c>
      <c r="F67" s="20">
        <f t="shared" si="6"/>
        <v>39.4</v>
      </c>
      <c r="G67" s="21">
        <v>0</v>
      </c>
      <c r="H67" s="21">
        <f t="shared" si="4"/>
        <v>0</v>
      </c>
      <c r="I67" s="21">
        <f t="shared" si="7"/>
        <v>39.4</v>
      </c>
      <c r="J67" s="16">
        <v>5</v>
      </c>
      <c r="K67" s="16" t="s">
        <v>33</v>
      </c>
    </row>
    <row r="68" s="1" customFormat="1" ht="40.2" customHeight="1" spans="1:11">
      <c r="A68" s="16">
        <v>66</v>
      </c>
      <c r="B68" s="17" t="s">
        <v>158</v>
      </c>
      <c r="C68" s="18" t="s">
        <v>159</v>
      </c>
      <c r="D68" s="18" t="s">
        <v>160</v>
      </c>
      <c r="E68" s="19">
        <v>83</v>
      </c>
      <c r="F68" s="20">
        <f t="shared" si="6"/>
        <v>41.5</v>
      </c>
      <c r="G68" s="21">
        <v>79.42</v>
      </c>
      <c r="H68" s="21">
        <f t="shared" ref="H68:H131" si="8">G68*0.5</f>
        <v>39.71</v>
      </c>
      <c r="I68" s="21">
        <f t="shared" si="7"/>
        <v>81.21</v>
      </c>
      <c r="J68" s="16">
        <v>1</v>
      </c>
      <c r="K68" s="16" t="s">
        <v>14</v>
      </c>
    </row>
    <row r="69" s="1" customFormat="1" ht="40.2" customHeight="1" spans="1:11">
      <c r="A69" s="16">
        <v>67</v>
      </c>
      <c r="B69" s="17" t="s">
        <v>161</v>
      </c>
      <c r="C69" s="18" t="s">
        <v>159</v>
      </c>
      <c r="D69" s="33" t="s">
        <v>162</v>
      </c>
      <c r="E69" s="19">
        <v>69.4</v>
      </c>
      <c r="F69" s="20">
        <f t="shared" si="6"/>
        <v>34.7</v>
      </c>
      <c r="G69" s="21">
        <v>73.59</v>
      </c>
      <c r="H69" s="21">
        <f t="shared" si="8"/>
        <v>36.795</v>
      </c>
      <c r="I69" s="21">
        <f t="shared" si="7"/>
        <v>71.495</v>
      </c>
      <c r="J69" s="16">
        <v>2</v>
      </c>
      <c r="K69" s="16"/>
    </row>
    <row r="70" s="1" customFormat="1" ht="40.2" customHeight="1" spans="1:11">
      <c r="A70" s="16">
        <v>68</v>
      </c>
      <c r="B70" s="17" t="s">
        <v>163</v>
      </c>
      <c r="C70" s="18" t="s">
        <v>159</v>
      </c>
      <c r="D70" s="18" t="s">
        <v>164</v>
      </c>
      <c r="E70" s="19">
        <v>69.8</v>
      </c>
      <c r="F70" s="20">
        <f t="shared" si="6"/>
        <v>34.9</v>
      </c>
      <c r="G70" s="21">
        <v>71.57</v>
      </c>
      <c r="H70" s="21">
        <f t="shared" si="8"/>
        <v>35.785</v>
      </c>
      <c r="I70" s="21">
        <f t="shared" si="7"/>
        <v>70.685</v>
      </c>
      <c r="J70" s="16">
        <v>3</v>
      </c>
      <c r="K70" s="16"/>
    </row>
    <row r="71" s="1" customFormat="1" ht="40.2" customHeight="1" spans="1:11">
      <c r="A71" s="16">
        <v>69</v>
      </c>
      <c r="B71" s="17" t="s">
        <v>165</v>
      </c>
      <c r="C71" s="18" t="s">
        <v>159</v>
      </c>
      <c r="D71" s="18" t="s">
        <v>166</v>
      </c>
      <c r="E71" s="19">
        <v>72</v>
      </c>
      <c r="F71" s="20">
        <f t="shared" si="6"/>
        <v>36</v>
      </c>
      <c r="G71" s="21">
        <v>67.66</v>
      </c>
      <c r="H71" s="21">
        <f t="shared" si="8"/>
        <v>33.83</v>
      </c>
      <c r="I71" s="21">
        <f t="shared" si="7"/>
        <v>69.83</v>
      </c>
      <c r="J71" s="16">
        <v>4</v>
      </c>
      <c r="K71" s="16"/>
    </row>
    <row r="72" s="1" customFormat="1" ht="40.2" customHeight="1" spans="1:11">
      <c r="A72" s="16">
        <v>70</v>
      </c>
      <c r="B72" s="17" t="s">
        <v>167</v>
      </c>
      <c r="C72" s="18" t="s">
        <v>159</v>
      </c>
      <c r="D72" s="18" t="s">
        <v>168</v>
      </c>
      <c r="E72" s="19">
        <v>81.9</v>
      </c>
      <c r="F72" s="20">
        <f t="shared" si="6"/>
        <v>40.95</v>
      </c>
      <c r="G72" s="21">
        <v>0</v>
      </c>
      <c r="H72" s="21">
        <f t="shared" si="8"/>
        <v>0</v>
      </c>
      <c r="I72" s="21">
        <f t="shared" si="7"/>
        <v>40.95</v>
      </c>
      <c r="J72" s="16">
        <v>5</v>
      </c>
      <c r="K72" s="16" t="s">
        <v>33</v>
      </c>
    </row>
    <row r="73" s="1" customFormat="1" ht="40.2" customHeight="1" spans="1:11">
      <c r="A73" s="16">
        <v>71</v>
      </c>
      <c r="B73" s="17" t="s">
        <v>169</v>
      </c>
      <c r="C73" s="18" t="s">
        <v>170</v>
      </c>
      <c r="D73" s="18" t="s">
        <v>171</v>
      </c>
      <c r="E73" s="19">
        <v>73.8</v>
      </c>
      <c r="F73" s="20">
        <f t="shared" si="6"/>
        <v>36.9</v>
      </c>
      <c r="G73" s="21">
        <v>82.92</v>
      </c>
      <c r="H73" s="21">
        <f t="shared" si="8"/>
        <v>41.46</v>
      </c>
      <c r="I73" s="21">
        <f t="shared" si="7"/>
        <v>78.36</v>
      </c>
      <c r="J73" s="16">
        <v>1</v>
      </c>
      <c r="K73" s="16" t="s">
        <v>14</v>
      </c>
    </row>
    <row r="74" s="1" customFormat="1" ht="40.2" customHeight="1" spans="1:11">
      <c r="A74" s="16">
        <v>72</v>
      </c>
      <c r="B74" s="17" t="s">
        <v>172</v>
      </c>
      <c r="C74" s="18" t="s">
        <v>170</v>
      </c>
      <c r="D74" s="18" t="s">
        <v>173</v>
      </c>
      <c r="E74" s="19">
        <v>73.6</v>
      </c>
      <c r="F74" s="20">
        <f t="shared" si="6"/>
        <v>36.8</v>
      </c>
      <c r="G74" s="21">
        <v>81.41</v>
      </c>
      <c r="H74" s="21">
        <f t="shared" si="8"/>
        <v>40.705</v>
      </c>
      <c r="I74" s="21">
        <f t="shared" si="7"/>
        <v>77.505</v>
      </c>
      <c r="J74" s="16">
        <v>2</v>
      </c>
      <c r="K74" s="16"/>
    </row>
    <row r="75" s="1" customFormat="1" ht="40.2" customHeight="1" spans="1:11">
      <c r="A75" s="16">
        <v>73</v>
      </c>
      <c r="B75" s="17" t="s">
        <v>174</v>
      </c>
      <c r="C75" s="18" t="s">
        <v>170</v>
      </c>
      <c r="D75" s="18" t="s">
        <v>175</v>
      </c>
      <c r="E75" s="19">
        <v>69.1</v>
      </c>
      <c r="F75" s="20">
        <f t="shared" si="6"/>
        <v>34.55</v>
      </c>
      <c r="G75" s="21">
        <v>80.67</v>
      </c>
      <c r="H75" s="21">
        <f t="shared" si="8"/>
        <v>40.335</v>
      </c>
      <c r="I75" s="21">
        <f t="shared" si="7"/>
        <v>74.885</v>
      </c>
      <c r="J75" s="16">
        <v>3</v>
      </c>
      <c r="K75" s="16"/>
    </row>
    <row r="76" s="1" customFormat="1" ht="40.2" customHeight="1" spans="1:11">
      <c r="A76" s="16">
        <v>74</v>
      </c>
      <c r="B76" s="17" t="s">
        <v>176</v>
      </c>
      <c r="C76" s="18" t="s">
        <v>170</v>
      </c>
      <c r="D76" s="18" t="s">
        <v>177</v>
      </c>
      <c r="E76" s="19">
        <v>72.2</v>
      </c>
      <c r="F76" s="20">
        <f t="shared" si="6"/>
        <v>36.1</v>
      </c>
      <c r="G76" s="21">
        <v>75.93</v>
      </c>
      <c r="H76" s="21">
        <f t="shared" si="8"/>
        <v>37.965</v>
      </c>
      <c r="I76" s="21">
        <f t="shared" si="7"/>
        <v>74.065</v>
      </c>
      <c r="J76" s="16">
        <v>4</v>
      </c>
      <c r="K76" s="16"/>
    </row>
    <row r="77" s="1" customFormat="1" ht="40.2" customHeight="1" spans="1:11">
      <c r="A77" s="16">
        <v>75</v>
      </c>
      <c r="B77" s="17" t="s">
        <v>178</v>
      </c>
      <c r="C77" s="18" t="s">
        <v>170</v>
      </c>
      <c r="D77" s="18" t="s">
        <v>179</v>
      </c>
      <c r="E77" s="19">
        <v>66.5</v>
      </c>
      <c r="F77" s="20">
        <f t="shared" si="6"/>
        <v>33.25</v>
      </c>
      <c r="G77" s="21">
        <v>78.39</v>
      </c>
      <c r="H77" s="21">
        <f t="shared" si="8"/>
        <v>39.195</v>
      </c>
      <c r="I77" s="21">
        <f t="shared" si="7"/>
        <v>72.445</v>
      </c>
      <c r="J77" s="16">
        <v>5</v>
      </c>
      <c r="K77" s="16"/>
    </row>
    <row r="78" s="1" customFormat="1" ht="40.2" customHeight="1" spans="1:11">
      <c r="A78" s="16">
        <v>76</v>
      </c>
      <c r="B78" s="17" t="s">
        <v>180</v>
      </c>
      <c r="C78" s="18" t="s">
        <v>181</v>
      </c>
      <c r="D78" s="18" t="s">
        <v>182</v>
      </c>
      <c r="E78" s="19">
        <v>81</v>
      </c>
      <c r="F78" s="20">
        <f t="shared" si="6"/>
        <v>40.5</v>
      </c>
      <c r="G78" s="21">
        <v>80.06</v>
      </c>
      <c r="H78" s="21">
        <f t="shared" si="8"/>
        <v>40.03</v>
      </c>
      <c r="I78" s="21">
        <f t="shared" si="7"/>
        <v>80.53</v>
      </c>
      <c r="J78" s="16">
        <v>1</v>
      </c>
      <c r="K78" s="16" t="s">
        <v>14</v>
      </c>
    </row>
    <row r="79" s="1" customFormat="1" ht="40.2" customHeight="1" spans="1:11">
      <c r="A79" s="16">
        <v>77</v>
      </c>
      <c r="B79" s="17" t="s">
        <v>183</v>
      </c>
      <c r="C79" s="18" t="s">
        <v>181</v>
      </c>
      <c r="D79" s="18" t="s">
        <v>184</v>
      </c>
      <c r="E79" s="19">
        <v>84.3</v>
      </c>
      <c r="F79" s="20">
        <f t="shared" si="6"/>
        <v>42.15</v>
      </c>
      <c r="G79" s="21">
        <v>76.1</v>
      </c>
      <c r="H79" s="21">
        <f t="shared" si="8"/>
        <v>38.05</v>
      </c>
      <c r="I79" s="21">
        <f t="shared" si="7"/>
        <v>80.2</v>
      </c>
      <c r="J79" s="16">
        <v>2</v>
      </c>
      <c r="K79" s="16"/>
    </row>
    <row r="80" s="1" customFormat="1" ht="40.2" customHeight="1" spans="1:11">
      <c r="A80" s="16">
        <v>78</v>
      </c>
      <c r="B80" s="17" t="s">
        <v>185</v>
      </c>
      <c r="C80" s="18" t="s">
        <v>181</v>
      </c>
      <c r="D80" s="18" t="s">
        <v>186</v>
      </c>
      <c r="E80" s="19">
        <v>80.4</v>
      </c>
      <c r="F80" s="20">
        <f t="shared" si="6"/>
        <v>40.2</v>
      </c>
      <c r="G80" s="21">
        <v>79.35</v>
      </c>
      <c r="H80" s="21">
        <f t="shared" si="8"/>
        <v>39.675</v>
      </c>
      <c r="I80" s="21">
        <f t="shared" si="7"/>
        <v>79.875</v>
      </c>
      <c r="J80" s="16">
        <v>3</v>
      </c>
      <c r="K80" s="16"/>
    </row>
    <row r="81" s="1" customFormat="1" ht="40.2" customHeight="1" spans="1:11">
      <c r="A81" s="16">
        <v>79</v>
      </c>
      <c r="B81" s="17" t="s">
        <v>187</v>
      </c>
      <c r="C81" s="18" t="s">
        <v>181</v>
      </c>
      <c r="D81" s="18" t="s">
        <v>188</v>
      </c>
      <c r="E81" s="19">
        <v>77.2</v>
      </c>
      <c r="F81" s="20">
        <f t="shared" si="6"/>
        <v>38.6</v>
      </c>
      <c r="G81" s="21">
        <v>80.54</v>
      </c>
      <c r="H81" s="21">
        <f t="shared" si="8"/>
        <v>40.27</v>
      </c>
      <c r="I81" s="21">
        <f t="shared" si="7"/>
        <v>78.87</v>
      </c>
      <c r="J81" s="16">
        <v>4</v>
      </c>
      <c r="K81" s="16"/>
    </row>
    <row r="82" s="1" customFormat="1" ht="40.2" customHeight="1" spans="1:11">
      <c r="A82" s="16">
        <v>80</v>
      </c>
      <c r="B82" s="17" t="s">
        <v>189</v>
      </c>
      <c r="C82" s="18" t="s">
        <v>181</v>
      </c>
      <c r="D82" s="18" t="s">
        <v>190</v>
      </c>
      <c r="E82" s="19">
        <v>79.4</v>
      </c>
      <c r="F82" s="20">
        <f t="shared" si="6"/>
        <v>39.7</v>
      </c>
      <c r="G82" s="21">
        <v>77.63</v>
      </c>
      <c r="H82" s="21">
        <f t="shared" si="8"/>
        <v>38.815</v>
      </c>
      <c r="I82" s="21">
        <f t="shared" si="7"/>
        <v>78.515</v>
      </c>
      <c r="J82" s="16">
        <v>5</v>
      </c>
      <c r="K82" s="16"/>
    </row>
    <row r="83" s="1" customFormat="1" ht="40.2" customHeight="1" spans="1:11">
      <c r="A83" s="16">
        <v>81</v>
      </c>
      <c r="B83" s="17" t="s">
        <v>191</v>
      </c>
      <c r="C83" s="18" t="s">
        <v>192</v>
      </c>
      <c r="D83" s="18" t="s">
        <v>193</v>
      </c>
      <c r="E83" s="19">
        <v>83.1</v>
      </c>
      <c r="F83" s="20">
        <f t="shared" si="6"/>
        <v>41.55</v>
      </c>
      <c r="G83" s="21">
        <v>80.92</v>
      </c>
      <c r="H83" s="21">
        <f t="shared" si="8"/>
        <v>40.46</v>
      </c>
      <c r="I83" s="21">
        <f t="shared" si="7"/>
        <v>82.01</v>
      </c>
      <c r="J83" s="16">
        <v>1</v>
      </c>
      <c r="K83" s="16" t="s">
        <v>14</v>
      </c>
    </row>
    <row r="84" s="1" customFormat="1" ht="40.2" customHeight="1" spans="1:11">
      <c r="A84" s="16">
        <v>82</v>
      </c>
      <c r="B84" s="17" t="s">
        <v>194</v>
      </c>
      <c r="C84" s="18" t="s">
        <v>192</v>
      </c>
      <c r="D84" s="18" t="s">
        <v>195</v>
      </c>
      <c r="E84" s="19">
        <v>83.9</v>
      </c>
      <c r="F84" s="20">
        <f t="shared" si="6"/>
        <v>41.95</v>
      </c>
      <c r="G84" s="21">
        <v>77.19</v>
      </c>
      <c r="H84" s="21">
        <f t="shared" si="8"/>
        <v>38.595</v>
      </c>
      <c r="I84" s="21">
        <f t="shared" si="7"/>
        <v>80.545</v>
      </c>
      <c r="J84" s="16">
        <v>2</v>
      </c>
      <c r="K84" s="16"/>
    </row>
    <row r="85" s="1" customFormat="1" ht="40.2" customHeight="1" spans="1:11">
      <c r="A85" s="16">
        <v>83</v>
      </c>
      <c r="B85" s="17" t="s">
        <v>196</v>
      </c>
      <c r="C85" s="18" t="s">
        <v>192</v>
      </c>
      <c r="D85" s="18" t="s">
        <v>197</v>
      </c>
      <c r="E85" s="19">
        <v>80.9</v>
      </c>
      <c r="F85" s="20">
        <f t="shared" si="6"/>
        <v>40.45</v>
      </c>
      <c r="G85" s="21">
        <v>78.74</v>
      </c>
      <c r="H85" s="21">
        <f t="shared" si="8"/>
        <v>39.37</v>
      </c>
      <c r="I85" s="21">
        <f t="shared" si="7"/>
        <v>79.82</v>
      </c>
      <c r="J85" s="16">
        <v>3</v>
      </c>
      <c r="K85" s="16"/>
    </row>
    <row r="86" s="1" customFormat="1" ht="40.2" customHeight="1" spans="1:11">
      <c r="A86" s="16">
        <v>84</v>
      </c>
      <c r="B86" s="17" t="s">
        <v>198</v>
      </c>
      <c r="C86" s="18" t="s">
        <v>192</v>
      </c>
      <c r="D86" s="18" t="s">
        <v>199</v>
      </c>
      <c r="E86" s="19">
        <v>80.1</v>
      </c>
      <c r="F86" s="20">
        <f t="shared" si="6"/>
        <v>40.05</v>
      </c>
      <c r="G86" s="21">
        <v>79.42</v>
      </c>
      <c r="H86" s="21">
        <f t="shared" si="8"/>
        <v>39.71</v>
      </c>
      <c r="I86" s="21">
        <f t="shared" si="7"/>
        <v>79.76</v>
      </c>
      <c r="J86" s="16">
        <v>4</v>
      </c>
      <c r="K86" s="16"/>
    </row>
    <row r="87" s="1" customFormat="1" ht="40.2" customHeight="1" spans="1:11">
      <c r="A87" s="16">
        <v>85</v>
      </c>
      <c r="B87" s="17" t="s">
        <v>200</v>
      </c>
      <c r="C87" s="18" t="s">
        <v>192</v>
      </c>
      <c r="D87" s="18" t="s">
        <v>201</v>
      </c>
      <c r="E87" s="19">
        <v>79.7</v>
      </c>
      <c r="F87" s="20">
        <f t="shared" si="6"/>
        <v>39.85</v>
      </c>
      <c r="G87" s="21">
        <v>33.56</v>
      </c>
      <c r="H87" s="21">
        <f t="shared" si="8"/>
        <v>16.78</v>
      </c>
      <c r="I87" s="21">
        <f t="shared" si="7"/>
        <v>56.63</v>
      </c>
      <c r="J87" s="16">
        <v>5</v>
      </c>
      <c r="K87" s="16"/>
    </row>
    <row r="88" s="1" customFormat="1" ht="40.2" customHeight="1" spans="1:11">
      <c r="A88" s="16">
        <v>86</v>
      </c>
      <c r="B88" s="17" t="s">
        <v>202</v>
      </c>
      <c r="C88" s="33" t="s">
        <v>203</v>
      </c>
      <c r="D88" s="33" t="s">
        <v>204</v>
      </c>
      <c r="E88" s="19">
        <v>81.2</v>
      </c>
      <c r="F88" s="20">
        <f t="shared" si="6"/>
        <v>40.6</v>
      </c>
      <c r="G88" s="21">
        <v>79.61</v>
      </c>
      <c r="H88" s="21">
        <f t="shared" si="8"/>
        <v>39.805</v>
      </c>
      <c r="I88" s="21">
        <f t="shared" si="7"/>
        <v>80.405</v>
      </c>
      <c r="J88" s="16">
        <v>1</v>
      </c>
      <c r="K88" s="16" t="s">
        <v>14</v>
      </c>
    </row>
    <row r="89" s="1" customFormat="1" ht="40.2" customHeight="1" spans="1:11">
      <c r="A89" s="16">
        <v>87</v>
      </c>
      <c r="B89" s="17" t="s">
        <v>205</v>
      </c>
      <c r="C89" s="33" t="s">
        <v>203</v>
      </c>
      <c r="D89" s="18" t="s">
        <v>206</v>
      </c>
      <c r="E89" s="19">
        <v>81.1</v>
      </c>
      <c r="F89" s="20">
        <f t="shared" si="6"/>
        <v>40.55</v>
      </c>
      <c r="G89" s="21">
        <v>79.22</v>
      </c>
      <c r="H89" s="21">
        <f t="shared" si="8"/>
        <v>39.61</v>
      </c>
      <c r="I89" s="21">
        <f t="shared" si="7"/>
        <v>80.16</v>
      </c>
      <c r="J89" s="16">
        <v>2</v>
      </c>
      <c r="K89" s="16"/>
    </row>
    <row r="90" s="1" customFormat="1" ht="40.2" customHeight="1" spans="1:11">
      <c r="A90" s="16">
        <v>88</v>
      </c>
      <c r="B90" s="17" t="s">
        <v>207</v>
      </c>
      <c r="C90" s="33" t="s">
        <v>203</v>
      </c>
      <c r="D90" s="18" t="s">
        <v>208</v>
      </c>
      <c r="E90" s="19">
        <v>80.5</v>
      </c>
      <c r="F90" s="20">
        <f t="shared" si="6"/>
        <v>40.25</v>
      </c>
      <c r="G90" s="21">
        <v>77.61</v>
      </c>
      <c r="H90" s="21">
        <f t="shared" si="8"/>
        <v>38.805</v>
      </c>
      <c r="I90" s="21">
        <f t="shared" si="7"/>
        <v>79.055</v>
      </c>
      <c r="J90" s="16">
        <v>3</v>
      </c>
      <c r="K90" s="16"/>
    </row>
    <row r="91" s="1" customFormat="1" ht="40.2" customHeight="1" spans="1:11">
      <c r="A91" s="16">
        <v>89</v>
      </c>
      <c r="B91" s="17" t="s">
        <v>209</v>
      </c>
      <c r="C91" s="33" t="s">
        <v>203</v>
      </c>
      <c r="D91" s="18" t="s">
        <v>210</v>
      </c>
      <c r="E91" s="19">
        <v>79.4</v>
      </c>
      <c r="F91" s="20">
        <f t="shared" si="6"/>
        <v>39.7</v>
      </c>
      <c r="G91" s="21">
        <v>77.61</v>
      </c>
      <c r="H91" s="21">
        <f t="shared" si="8"/>
        <v>38.805</v>
      </c>
      <c r="I91" s="21">
        <f t="shared" si="7"/>
        <v>78.505</v>
      </c>
      <c r="J91" s="16">
        <v>4</v>
      </c>
      <c r="K91" s="16"/>
    </row>
    <row r="92" s="1" customFormat="1" ht="40.2" customHeight="1" spans="1:11">
      <c r="A92" s="16">
        <v>90</v>
      </c>
      <c r="B92" s="17" t="s">
        <v>211</v>
      </c>
      <c r="C92" s="33" t="s">
        <v>203</v>
      </c>
      <c r="D92" s="18" t="s">
        <v>212</v>
      </c>
      <c r="E92" s="19">
        <v>79.2</v>
      </c>
      <c r="F92" s="20">
        <f t="shared" si="6"/>
        <v>39.6</v>
      </c>
      <c r="G92" s="21">
        <v>76.66</v>
      </c>
      <c r="H92" s="21">
        <f t="shared" si="8"/>
        <v>38.33</v>
      </c>
      <c r="I92" s="21">
        <f t="shared" si="7"/>
        <v>77.93</v>
      </c>
      <c r="J92" s="16">
        <v>5</v>
      </c>
      <c r="K92" s="16"/>
    </row>
    <row r="93" s="1" customFormat="1" ht="40.2" customHeight="1" spans="1:11">
      <c r="A93" s="16">
        <v>91</v>
      </c>
      <c r="B93" s="17" t="s">
        <v>213</v>
      </c>
      <c r="C93" s="18" t="s">
        <v>214</v>
      </c>
      <c r="D93" s="18" t="s">
        <v>215</v>
      </c>
      <c r="E93" s="19">
        <v>79</v>
      </c>
      <c r="F93" s="20">
        <f t="shared" si="6"/>
        <v>39.5</v>
      </c>
      <c r="G93" s="21">
        <v>83.04</v>
      </c>
      <c r="H93" s="21">
        <f t="shared" si="8"/>
        <v>41.52</v>
      </c>
      <c r="I93" s="21">
        <f t="shared" si="7"/>
        <v>81.02</v>
      </c>
      <c r="J93" s="16">
        <v>1</v>
      </c>
      <c r="K93" s="16" t="s">
        <v>14</v>
      </c>
    </row>
    <row r="94" s="1" customFormat="1" ht="40.2" customHeight="1" spans="1:11">
      <c r="A94" s="16">
        <v>92</v>
      </c>
      <c r="B94" s="17" t="s">
        <v>216</v>
      </c>
      <c r="C94" s="18" t="s">
        <v>214</v>
      </c>
      <c r="D94" s="18" t="s">
        <v>217</v>
      </c>
      <c r="E94" s="19">
        <v>72.1</v>
      </c>
      <c r="F94" s="20">
        <f t="shared" si="6"/>
        <v>36.05</v>
      </c>
      <c r="G94" s="21">
        <v>78.61</v>
      </c>
      <c r="H94" s="21">
        <f t="shared" si="8"/>
        <v>39.305</v>
      </c>
      <c r="I94" s="21">
        <f t="shared" si="7"/>
        <v>75.355</v>
      </c>
      <c r="J94" s="16">
        <v>2</v>
      </c>
      <c r="K94" s="16"/>
    </row>
    <row r="95" s="1" customFormat="1" ht="40.2" customHeight="1" spans="1:11">
      <c r="A95" s="16">
        <v>93</v>
      </c>
      <c r="B95" s="17" t="s">
        <v>218</v>
      </c>
      <c r="C95" s="18" t="s">
        <v>214</v>
      </c>
      <c r="D95" s="18" t="s">
        <v>219</v>
      </c>
      <c r="E95" s="19">
        <v>64.3</v>
      </c>
      <c r="F95" s="20">
        <f t="shared" si="6"/>
        <v>32.15</v>
      </c>
      <c r="G95" s="21">
        <v>77.65</v>
      </c>
      <c r="H95" s="21">
        <f t="shared" si="8"/>
        <v>38.825</v>
      </c>
      <c r="I95" s="21">
        <f t="shared" si="7"/>
        <v>70.975</v>
      </c>
      <c r="J95" s="16">
        <v>3</v>
      </c>
      <c r="K95" s="16"/>
    </row>
    <row r="96" s="1" customFormat="1" ht="40.2" customHeight="1" spans="1:11">
      <c r="A96" s="16">
        <v>94</v>
      </c>
      <c r="B96" s="17" t="s">
        <v>220</v>
      </c>
      <c r="C96" s="18" t="s">
        <v>214</v>
      </c>
      <c r="D96" s="18" t="s">
        <v>221</v>
      </c>
      <c r="E96" s="19">
        <v>77.6</v>
      </c>
      <c r="F96" s="20">
        <f t="shared" si="6"/>
        <v>38.8</v>
      </c>
      <c r="G96" s="21">
        <v>0</v>
      </c>
      <c r="H96" s="21">
        <f t="shared" si="8"/>
        <v>0</v>
      </c>
      <c r="I96" s="21">
        <f t="shared" si="7"/>
        <v>38.8</v>
      </c>
      <c r="J96" s="16">
        <v>4</v>
      </c>
      <c r="K96" s="16" t="s">
        <v>33</v>
      </c>
    </row>
    <row r="97" s="1" customFormat="1" ht="40.2" customHeight="1" spans="1:11">
      <c r="A97" s="16">
        <v>95</v>
      </c>
      <c r="B97" s="17" t="s">
        <v>222</v>
      </c>
      <c r="C97" s="18" t="s">
        <v>223</v>
      </c>
      <c r="D97" s="18" t="s">
        <v>224</v>
      </c>
      <c r="E97" s="19">
        <v>78.6</v>
      </c>
      <c r="F97" s="20">
        <f t="shared" ref="F95:F138" si="9">E97*0.5</f>
        <v>39.3</v>
      </c>
      <c r="G97" s="21">
        <v>81.29</v>
      </c>
      <c r="H97" s="21">
        <f t="shared" si="8"/>
        <v>40.645</v>
      </c>
      <c r="I97" s="21">
        <f t="shared" ref="I95:I138" si="10">F97+H97</f>
        <v>79.945</v>
      </c>
      <c r="J97" s="16">
        <v>1</v>
      </c>
      <c r="K97" s="16" t="s">
        <v>14</v>
      </c>
    </row>
    <row r="98" s="1" customFormat="1" ht="40.2" customHeight="1" spans="1:11">
      <c r="A98" s="16">
        <v>96</v>
      </c>
      <c r="B98" s="17" t="s">
        <v>225</v>
      </c>
      <c r="C98" s="18" t="s">
        <v>223</v>
      </c>
      <c r="D98" s="18" t="s">
        <v>226</v>
      </c>
      <c r="E98" s="19">
        <v>78.2</v>
      </c>
      <c r="F98" s="20">
        <f t="shared" si="9"/>
        <v>39.1</v>
      </c>
      <c r="G98" s="21">
        <v>80.42</v>
      </c>
      <c r="H98" s="21">
        <f t="shared" si="8"/>
        <v>40.21</v>
      </c>
      <c r="I98" s="21">
        <f t="shared" si="10"/>
        <v>79.31</v>
      </c>
      <c r="J98" s="16">
        <v>2</v>
      </c>
      <c r="K98" s="16"/>
    </row>
    <row r="99" s="1" customFormat="1" ht="40.2" customHeight="1" spans="1:11">
      <c r="A99" s="16">
        <v>97</v>
      </c>
      <c r="B99" s="17" t="s">
        <v>227</v>
      </c>
      <c r="C99" s="18" t="s">
        <v>223</v>
      </c>
      <c r="D99" s="18" t="s">
        <v>228</v>
      </c>
      <c r="E99" s="19">
        <v>77.3</v>
      </c>
      <c r="F99" s="20">
        <f t="shared" si="9"/>
        <v>38.65</v>
      </c>
      <c r="G99" s="21">
        <v>79.99</v>
      </c>
      <c r="H99" s="21">
        <f t="shared" si="8"/>
        <v>39.995</v>
      </c>
      <c r="I99" s="21">
        <f t="shared" si="10"/>
        <v>78.645</v>
      </c>
      <c r="J99" s="16">
        <v>3</v>
      </c>
      <c r="K99" s="16"/>
    </row>
    <row r="100" s="1" customFormat="1" ht="40.2" customHeight="1" spans="1:11">
      <c r="A100" s="16">
        <v>98</v>
      </c>
      <c r="B100" s="17" t="s">
        <v>229</v>
      </c>
      <c r="C100" s="18" t="s">
        <v>223</v>
      </c>
      <c r="D100" s="18" t="s">
        <v>230</v>
      </c>
      <c r="E100" s="19">
        <v>71</v>
      </c>
      <c r="F100" s="20">
        <f t="shared" si="9"/>
        <v>35.5</v>
      </c>
      <c r="G100" s="21">
        <v>77.53</v>
      </c>
      <c r="H100" s="21">
        <f t="shared" si="8"/>
        <v>38.765</v>
      </c>
      <c r="I100" s="21">
        <f t="shared" si="10"/>
        <v>74.265</v>
      </c>
      <c r="J100" s="16">
        <v>4</v>
      </c>
      <c r="K100" s="16"/>
    </row>
    <row r="101" s="1" customFormat="1" ht="40.2" customHeight="1" spans="1:11">
      <c r="A101" s="16">
        <v>99</v>
      </c>
      <c r="B101" s="17" t="s">
        <v>231</v>
      </c>
      <c r="C101" s="18" t="s">
        <v>223</v>
      </c>
      <c r="D101" s="18" t="s">
        <v>232</v>
      </c>
      <c r="E101" s="19">
        <v>73.2</v>
      </c>
      <c r="F101" s="20">
        <f t="shared" si="9"/>
        <v>36.6</v>
      </c>
      <c r="G101" s="21">
        <v>69.9</v>
      </c>
      <c r="H101" s="21">
        <f t="shared" si="8"/>
        <v>34.95</v>
      </c>
      <c r="I101" s="21">
        <f t="shared" si="10"/>
        <v>71.55</v>
      </c>
      <c r="J101" s="16">
        <v>5</v>
      </c>
      <c r="K101" s="16"/>
    </row>
    <row r="102" s="1" customFormat="1" ht="40.2" customHeight="1" spans="1:11">
      <c r="A102" s="16">
        <v>100</v>
      </c>
      <c r="B102" s="17" t="s">
        <v>233</v>
      </c>
      <c r="C102" s="33" t="s">
        <v>234</v>
      </c>
      <c r="D102" s="33" t="s">
        <v>235</v>
      </c>
      <c r="E102" s="19">
        <v>77.7</v>
      </c>
      <c r="F102" s="20">
        <f t="shared" si="9"/>
        <v>38.85</v>
      </c>
      <c r="G102" s="21">
        <v>82.59</v>
      </c>
      <c r="H102" s="21">
        <f t="shared" si="8"/>
        <v>41.295</v>
      </c>
      <c r="I102" s="21">
        <f t="shared" si="10"/>
        <v>80.145</v>
      </c>
      <c r="J102" s="16">
        <v>1</v>
      </c>
      <c r="K102" s="16" t="s">
        <v>14</v>
      </c>
    </row>
    <row r="103" s="1" customFormat="1" ht="40.2" customHeight="1" spans="1:11">
      <c r="A103" s="16">
        <v>101</v>
      </c>
      <c r="B103" s="17" t="s">
        <v>236</v>
      </c>
      <c r="C103" s="33" t="s">
        <v>234</v>
      </c>
      <c r="D103" s="18" t="s">
        <v>237</v>
      </c>
      <c r="E103" s="19">
        <v>78.6</v>
      </c>
      <c r="F103" s="20">
        <f t="shared" si="9"/>
        <v>39.3</v>
      </c>
      <c r="G103" s="21">
        <v>78.99</v>
      </c>
      <c r="H103" s="21">
        <f t="shared" si="8"/>
        <v>39.495</v>
      </c>
      <c r="I103" s="21">
        <f t="shared" si="10"/>
        <v>78.795</v>
      </c>
      <c r="J103" s="16">
        <v>2</v>
      </c>
      <c r="K103" s="16" t="s">
        <v>14</v>
      </c>
    </row>
    <row r="104" s="1" customFormat="1" ht="40.2" customHeight="1" spans="1:11">
      <c r="A104" s="16">
        <v>102</v>
      </c>
      <c r="B104" s="17" t="s">
        <v>238</v>
      </c>
      <c r="C104" s="33" t="s">
        <v>234</v>
      </c>
      <c r="D104" s="18" t="s">
        <v>239</v>
      </c>
      <c r="E104" s="19">
        <v>79.4</v>
      </c>
      <c r="F104" s="20">
        <f t="shared" si="9"/>
        <v>39.7</v>
      </c>
      <c r="G104" s="21">
        <v>77.96</v>
      </c>
      <c r="H104" s="21">
        <f t="shared" si="8"/>
        <v>38.98</v>
      </c>
      <c r="I104" s="21">
        <f t="shared" si="10"/>
        <v>78.68</v>
      </c>
      <c r="J104" s="16">
        <v>3</v>
      </c>
      <c r="K104" s="16"/>
    </row>
    <row r="105" s="1" customFormat="1" ht="40.2" customHeight="1" spans="1:11">
      <c r="A105" s="16">
        <v>103</v>
      </c>
      <c r="B105" s="17" t="s">
        <v>240</v>
      </c>
      <c r="C105" s="33" t="s">
        <v>234</v>
      </c>
      <c r="D105" s="18" t="s">
        <v>241</v>
      </c>
      <c r="E105" s="19">
        <v>77.7</v>
      </c>
      <c r="F105" s="20">
        <f t="shared" si="9"/>
        <v>38.85</v>
      </c>
      <c r="G105" s="21">
        <v>78.06</v>
      </c>
      <c r="H105" s="21">
        <f t="shared" si="8"/>
        <v>39.03</v>
      </c>
      <c r="I105" s="21">
        <f t="shared" si="10"/>
        <v>77.88</v>
      </c>
      <c r="J105" s="16">
        <v>4</v>
      </c>
      <c r="K105" s="16"/>
    </row>
    <row r="106" s="1" customFormat="1" ht="40.2" customHeight="1" spans="1:11">
      <c r="A106" s="16">
        <v>104</v>
      </c>
      <c r="B106" s="17" t="s">
        <v>242</v>
      </c>
      <c r="C106" s="33" t="s">
        <v>234</v>
      </c>
      <c r="D106" s="18" t="s">
        <v>243</v>
      </c>
      <c r="E106" s="19">
        <v>74.5</v>
      </c>
      <c r="F106" s="20">
        <f t="shared" si="9"/>
        <v>37.25</v>
      </c>
      <c r="G106" s="21">
        <v>78.7</v>
      </c>
      <c r="H106" s="21">
        <f t="shared" si="8"/>
        <v>39.35</v>
      </c>
      <c r="I106" s="21">
        <f t="shared" si="10"/>
        <v>76.6</v>
      </c>
      <c r="J106" s="16">
        <v>5</v>
      </c>
      <c r="K106" s="16"/>
    </row>
    <row r="107" s="1" customFormat="1" ht="40.2" customHeight="1" spans="1:11">
      <c r="A107" s="16">
        <v>105</v>
      </c>
      <c r="B107" s="17" t="s">
        <v>244</v>
      </c>
      <c r="C107" s="33" t="s">
        <v>234</v>
      </c>
      <c r="D107" s="33" t="s">
        <v>245</v>
      </c>
      <c r="E107" s="19">
        <v>72</v>
      </c>
      <c r="F107" s="20">
        <f t="shared" si="9"/>
        <v>36</v>
      </c>
      <c r="G107" s="21">
        <v>77.57</v>
      </c>
      <c r="H107" s="21">
        <f t="shared" si="8"/>
        <v>38.785</v>
      </c>
      <c r="I107" s="21">
        <f t="shared" si="10"/>
        <v>74.785</v>
      </c>
      <c r="J107" s="16">
        <v>6</v>
      </c>
      <c r="K107" s="16"/>
    </row>
    <row r="108" s="1" customFormat="1" ht="40.2" customHeight="1" spans="1:11">
      <c r="A108" s="16">
        <v>106</v>
      </c>
      <c r="B108" s="17" t="s">
        <v>246</v>
      </c>
      <c r="C108" s="33" t="s">
        <v>234</v>
      </c>
      <c r="D108" s="33" t="s">
        <v>247</v>
      </c>
      <c r="E108" s="19">
        <v>71.2</v>
      </c>
      <c r="F108" s="20">
        <f t="shared" si="9"/>
        <v>35.6</v>
      </c>
      <c r="G108" s="21">
        <v>76.43</v>
      </c>
      <c r="H108" s="21">
        <f t="shared" si="8"/>
        <v>38.215</v>
      </c>
      <c r="I108" s="21">
        <f t="shared" si="10"/>
        <v>73.815</v>
      </c>
      <c r="J108" s="16">
        <v>7</v>
      </c>
      <c r="K108" s="16"/>
    </row>
    <row r="109" s="1" customFormat="1" ht="40.2" customHeight="1" spans="1:11">
      <c r="A109" s="16">
        <v>107</v>
      </c>
      <c r="B109" s="17" t="s">
        <v>248</v>
      </c>
      <c r="C109" s="33" t="s">
        <v>234</v>
      </c>
      <c r="D109" s="33" t="s">
        <v>249</v>
      </c>
      <c r="E109" s="19">
        <v>73.9</v>
      </c>
      <c r="F109" s="20">
        <f t="shared" si="9"/>
        <v>36.95</v>
      </c>
      <c r="G109" s="21">
        <v>71.18</v>
      </c>
      <c r="H109" s="21">
        <f t="shared" si="8"/>
        <v>35.59</v>
      </c>
      <c r="I109" s="21">
        <f t="shared" si="10"/>
        <v>72.54</v>
      </c>
      <c r="J109" s="16">
        <v>8</v>
      </c>
      <c r="K109" s="16"/>
    </row>
    <row r="110" s="1" customFormat="1" ht="40.2" customHeight="1" spans="1:11">
      <c r="A110" s="16">
        <v>108</v>
      </c>
      <c r="B110" s="17" t="s">
        <v>250</v>
      </c>
      <c r="C110" s="33" t="s">
        <v>251</v>
      </c>
      <c r="D110" s="18" t="s">
        <v>252</v>
      </c>
      <c r="E110" s="19">
        <v>81</v>
      </c>
      <c r="F110" s="20">
        <f t="shared" si="9"/>
        <v>40.5</v>
      </c>
      <c r="G110" s="21">
        <v>79.18</v>
      </c>
      <c r="H110" s="21">
        <f t="shared" si="8"/>
        <v>39.59</v>
      </c>
      <c r="I110" s="21">
        <f t="shared" si="10"/>
        <v>80.09</v>
      </c>
      <c r="J110" s="16">
        <v>1</v>
      </c>
      <c r="K110" s="16" t="s">
        <v>14</v>
      </c>
    </row>
    <row r="111" s="1" customFormat="1" ht="40.2" customHeight="1" spans="1:11">
      <c r="A111" s="16">
        <v>109</v>
      </c>
      <c r="B111" s="17" t="s">
        <v>253</v>
      </c>
      <c r="C111" s="33" t="s">
        <v>251</v>
      </c>
      <c r="D111" s="18" t="s">
        <v>254</v>
      </c>
      <c r="E111" s="19">
        <v>80.4</v>
      </c>
      <c r="F111" s="20">
        <f t="shared" si="9"/>
        <v>40.2</v>
      </c>
      <c r="G111" s="21">
        <v>77.06</v>
      </c>
      <c r="H111" s="21">
        <f t="shared" si="8"/>
        <v>38.53</v>
      </c>
      <c r="I111" s="21">
        <f t="shared" si="10"/>
        <v>78.73</v>
      </c>
      <c r="J111" s="16">
        <v>2</v>
      </c>
      <c r="K111" s="16" t="s">
        <v>14</v>
      </c>
    </row>
    <row r="112" s="1" customFormat="1" ht="40.2" customHeight="1" spans="1:11">
      <c r="A112" s="16">
        <v>110</v>
      </c>
      <c r="B112" s="17" t="s">
        <v>255</v>
      </c>
      <c r="C112" s="33" t="s">
        <v>251</v>
      </c>
      <c r="D112" s="18" t="s">
        <v>256</v>
      </c>
      <c r="E112" s="19">
        <v>75.9</v>
      </c>
      <c r="F112" s="20">
        <f t="shared" si="9"/>
        <v>37.95</v>
      </c>
      <c r="G112" s="21">
        <v>80.13</v>
      </c>
      <c r="H112" s="21">
        <f t="shared" si="8"/>
        <v>40.065</v>
      </c>
      <c r="I112" s="21">
        <f t="shared" si="10"/>
        <v>78.015</v>
      </c>
      <c r="J112" s="16">
        <v>3</v>
      </c>
      <c r="K112" s="16" t="s">
        <v>14</v>
      </c>
    </row>
    <row r="113" s="1" customFormat="1" ht="40.2" customHeight="1" spans="1:11">
      <c r="A113" s="16">
        <v>111</v>
      </c>
      <c r="B113" s="17" t="s">
        <v>257</v>
      </c>
      <c r="C113" s="33" t="s">
        <v>251</v>
      </c>
      <c r="D113" s="18" t="s">
        <v>258</v>
      </c>
      <c r="E113" s="19">
        <v>78.9</v>
      </c>
      <c r="F113" s="20">
        <f t="shared" si="9"/>
        <v>39.45</v>
      </c>
      <c r="G113" s="21">
        <v>75.73</v>
      </c>
      <c r="H113" s="21">
        <f t="shared" si="8"/>
        <v>37.865</v>
      </c>
      <c r="I113" s="21">
        <f t="shared" si="10"/>
        <v>77.315</v>
      </c>
      <c r="J113" s="16">
        <v>4</v>
      </c>
      <c r="K113" s="16" t="s">
        <v>14</v>
      </c>
    </row>
    <row r="114" s="1" customFormat="1" ht="40.2" customHeight="1" spans="1:11">
      <c r="A114" s="16">
        <v>112</v>
      </c>
      <c r="B114" s="17" t="s">
        <v>259</v>
      </c>
      <c r="C114" s="33" t="s">
        <v>251</v>
      </c>
      <c r="D114" s="18" t="s">
        <v>260</v>
      </c>
      <c r="E114" s="19">
        <v>73.6</v>
      </c>
      <c r="F114" s="20">
        <f t="shared" si="9"/>
        <v>36.8</v>
      </c>
      <c r="G114" s="21">
        <v>78.55</v>
      </c>
      <c r="H114" s="21">
        <f t="shared" si="8"/>
        <v>39.275</v>
      </c>
      <c r="I114" s="21">
        <f t="shared" si="10"/>
        <v>76.075</v>
      </c>
      <c r="J114" s="16">
        <v>5</v>
      </c>
      <c r="K114" s="16"/>
    </row>
    <row r="115" s="1" customFormat="1" ht="40.2" customHeight="1" spans="1:11">
      <c r="A115" s="16">
        <v>113</v>
      </c>
      <c r="B115" s="17" t="s">
        <v>261</v>
      </c>
      <c r="C115" s="33" t="s">
        <v>251</v>
      </c>
      <c r="D115" s="18" t="s">
        <v>262</v>
      </c>
      <c r="E115" s="19">
        <v>71.9</v>
      </c>
      <c r="F115" s="20">
        <f t="shared" si="9"/>
        <v>35.95</v>
      </c>
      <c r="G115" s="21">
        <v>79.35</v>
      </c>
      <c r="H115" s="21">
        <f t="shared" si="8"/>
        <v>39.675</v>
      </c>
      <c r="I115" s="21">
        <f t="shared" si="10"/>
        <v>75.625</v>
      </c>
      <c r="J115" s="16">
        <v>6</v>
      </c>
      <c r="K115" s="16"/>
    </row>
    <row r="116" s="1" customFormat="1" ht="40.2" customHeight="1" spans="1:11">
      <c r="A116" s="16">
        <v>114</v>
      </c>
      <c r="B116" s="17" t="s">
        <v>263</v>
      </c>
      <c r="C116" s="33" t="s">
        <v>251</v>
      </c>
      <c r="D116" s="18" t="s">
        <v>264</v>
      </c>
      <c r="E116" s="19">
        <v>71.2</v>
      </c>
      <c r="F116" s="20">
        <f t="shared" si="9"/>
        <v>35.6</v>
      </c>
      <c r="G116" s="21">
        <v>78.1</v>
      </c>
      <c r="H116" s="21">
        <f t="shared" si="8"/>
        <v>39.05</v>
      </c>
      <c r="I116" s="21">
        <f t="shared" si="10"/>
        <v>74.65</v>
      </c>
      <c r="J116" s="16">
        <v>7</v>
      </c>
      <c r="K116" s="16"/>
    </row>
    <row r="117" s="1" customFormat="1" ht="40.2" customHeight="1" spans="1:11">
      <c r="A117" s="16">
        <v>115</v>
      </c>
      <c r="B117" s="17" t="s">
        <v>265</v>
      </c>
      <c r="C117" s="33" t="s">
        <v>251</v>
      </c>
      <c r="D117" s="18" t="s">
        <v>266</v>
      </c>
      <c r="E117" s="19">
        <v>70.1</v>
      </c>
      <c r="F117" s="20">
        <f t="shared" si="9"/>
        <v>35.05</v>
      </c>
      <c r="G117" s="21">
        <v>77.82</v>
      </c>
      <c r="H117" s="21">
        <f t="shared" si="8"/>
        <v>38.91</v>
      </c>
      <c r="I117" s="21">
        <f t="shared" si="10"/>
        <v>73.96</v>
      </c>
      <c r="J117" s="16">
        <v>8</v>
      </c>
      <c r="K117" s="16"/>
    </row>
    <row r="118" s="1" customFormat="1" ht="40.2" customHeight="1" spans="1:11">
      <c r="A118" s="16">
        <v>116</v>
      </c>
      <c r="B118" s="17" t="s">
        <v>267</v>
      </c>
      <c r="C118" s="33" t="s">
        <v>251</v>
      </c>
      <c r="D118" s="18" t="s">
        <v>268</v>
      </c>
      <c r="E118" s="19">
        <v>70.1</v>
      </c>
      <c r="F118" s="20">
        <f t="shared" si="9"/>
        <v>35.05</v>
      </c>
      <c r="G118" s="21">
        <v>77.7</v>
      </c>
      <c r="H118" s="21">
        <f t="shared" si="8"/>
        <v>38.85</v>
      </c>
      <c r="I118" s="21">
        <f t="shared" si="10"/>
        <v>73.9</v>
      </c>
      <c r="J118" s="16">
        <v>9</v>
      </c>
      <c r="K118" s="16"/>
    </row>
    <row r="119" s="1" customFormat="1" ht="40.2" customHeight="1" spans="1:11">
      <c r="A119" s="16">
        <v>117</v>
      </c>
      <c r="B119" s="17" t="s">
        <v>269</v>
      </c>
      <c r="C119" s="33" t="s">
        <v>251</v>
      </c>
      <c r="D119" s="18" t="s">
        <v>270</v>
      </c>
      <c r="E119" s="19">
        <v>69.4</v>
      </c>
      <c r="F119" s="20">
        <f t="shared" si="9"/>
        <v>34.7</v>
      </c>
      <c r="G119" s="21">
        <v>78.29</v>
      </c>
      <c r="H119" s="21">
        <f t="shared" si="8"/>
        <v>39.145</v>
      </c>
      <c r="I119" s="21">
        <f t="shared" si="10"/>
        <v>73.845</v>
      </c>
      <c r="J119" s="16">
        <v>10</v>
      </c>
      <c r="K119" s="16"/>
    </row>
    <row r="120" s="1" customFormat="1" ht="40.2" customHeight="1" spans="1:11">
      <c r="A120" s="16">
        <v>118</v>
      </c>
      <c r="B120" s="17" t="s">
        <v>271</v>
      </c>
      <c r="C120" s="33" t="s">
        <v>251</v>
      </c>
      <c r="D120" s="18" t="s">
        <v>272</v>
      </c>
      <c r="E120" s="19">
        <v>69.6</v>
      </c>
      <c r="F120" s="20">
        <f t="shared" si="9"/>
        <v>34.8</v>
      </c>
      <c r="G120" s="21">
        <v>77.46</v>
      </c>
      <c r="H120" s="21">
        <f t="shared" si="8"/>
        <v>38.73</v>
      </c>
      <c r="I120" s="21">
        <f t="shared" si="10"/>
        <v>73.53</v>
      </c>
      <c r="J120" s="16">
        <v>11</v>
      </c>
      <c r="K120" s="16"/>
    </row>
    <row r="121" s="1" customFormat="1" ht="40.2" customHeight="1" spans="1:11">
      <c r="A121" s="16">
        <v>119</v>
      </c>
      <c r="B121" s="17" t="s">
        <v>273</v>
      </c>
      <c r="C121" s="33" t="s">
        <v>251</v>
      </c>
      <c r="D121" s="18" t="s">
        <v>274</v>
      </c>
      <c r="E121" s="19">
        <v>74.2</v>
      </c>
      <c r="F121" s="20">
        <f t="shared" si="9"/>
        <v>37.1</v>
      </c>
      <c r="G121" s="21">
        <v>72.33</v>
      </c>
      <c r="H121" s="21">
        <f t="shared" si="8"/>
        <v>36.165</v>
      </c>
      <c r="I121" s="21">
        <f t="shared" si="10"/>
        <v>73.265</v>
      </c>
      <c r="J121" s="16">
        <v>12</v>
      </c>
      <c r="K121" s="16"/>
    </row>
    <row r="122" s="1" customFormat="1" ht="40.2" customHeight="1" spans="1:11">
      <c r="A122" s="16">
        <v>120</v>
      </c>
      <c r="B122" s="17" t="s">
        <v>275</v>
      </c>
      <c r="C122" s="33" t="s">
        <v>251</v>
      </c>
      <c r="D122" s="18" t="s">
        <v>276</v>
      </c>
      <c r="E122" s="19">
        <v>67.6</v>
      </c>
      <c r="F122" s="20">
        <f t="shared" si="9"/>
        <v>33.8</v>
      </c>
      <c r="G122" s="21">
        <v>78.08</v>
      </c>
      <c r="H122" s="21">
        <f t="shared" si="8"/>
        <v>39.04</v>
      </c>
      <c r="I122" s="21">
        <f t="shared" si="10"/>
        <v>72.84</v>
      </c>
      <c r="J122" s="16">
        <v>13</v>
      </c>
      <c r="K122" s="16"/>
    </row>
    <row r="123" s="1" customFormat="1" ht="40.2" customHeight="1" spans="1:11">
      <c r="A123" s="16">
        <v>121</v>
      </c>
      <c r="B123" s="17" t="s">
        <v>277</v>
      </c>
      <c r="C123" s="33" t="s">
        <v>251</v>
      </c>
      <c r="D123" s="18" t="s">
        <v>278</v>
      </c>
      <c r="E123" s="19">
        <v>69.5</v>
      </c>
      <c r="F123" s="20">
        <f t="shared" si="9"/>
        <v>34.75</v>
      </c>
      <c r="G123" s="21">
        <v>75.67</v>
      </c>
      <c r="H123" s="21">
        <f t="shared" si="8"/>
        <v>37.835</v>
      </c>
      <c r="I123" s="21">
        <f t="shared" si="10"/>
        <v>72.585</v>
      </c>
      <c r="J123" s="16">
        <v>14</v>
      </c>
      <c r="K123" s="16"/>
    </row>
    <row r="124" s="1" customFormat="1" ht="40.2" customHeight="1" spans="1:11">
      <c r="A124" s="16">
        <v>122</v>
      </c>
      <c r="B124" s="17" t="s">
        <v>279</v>
      </c>
      <c r="C124" s="33" t="s">
        <v>251</v>
      </c>
      <c r="D124" s="18" t="s">
        <v>280</v>
      </c>
      <c r="E124" s="19">
        <v>67.3</v>
      </c>
      <c r="F124" s="20">
        <f t="shared" si="9"/>
        <v>33.65</v>
      </c>
      <c r="G124" s="21">
        <v>77.79</v>
      </c>
      <c r="H124" s="21">
        <f t="shared" si="8"/>
        <v>38.895</v>
      </c>
      <c r="I124" s="21">
        <f t="shared" si="10"/>
        <v>72.545</v>
      </c>
      <c r="J124" s="16">
        <v>15</v>
      </c>
      <c r="K124" s="16"/>
    </row>
    <row r="125" s="1" customFormat="1" ht="40.2" customHeight="1" spans="1:11">
      <c r="A125" s="16">
        <v>123</v>
      </c>
      <c r="B125" s="17" t="s">
        <v>281</v>
      </c>
      <c r="C125" s="33" t="s">
        <v>251</v>
      </c>
      <c r="D125" s="18" t="s">
        <v>282</v>
      </c>
      <c r="E125" s="19">
        <v>70.2</v>
      </c>
      <c r="F125" s="20">
        <f t="shared" si="9"/>
        <v>35.1</v>
      </c>
      <c r="G125" s="21">
        <v>73.25</v>
      </c>
      <c r="H125" s="21">
        <f t="shared" si="8"/>
        <v>36.625</v>
      </c>
      <c r="I125" s="21">
        <f t="shared" si="10"/>
        <v>71.725</v>
      </c>
      <c r="J125" s="16">
        <v>16</v>
      </c>
      <c r="K125" s="16"/>
    </row>
    <row r="126" s="1" customFormat="1" ht="40.2" customHeight="1" spans="1:11">
      <c r="A126" s="16">
        <v>124</v>
      </c>
      <c r="B126" s="17" t="s">
        <v>283</v>
      </c>
      <c r="C126" s="33" t="s">
        <v>251</v>
      </c>
      <c r="D126" s="18" t="s">
        <v>284</v>
      </c>
      <c r="E126" s="19">
        <v>80.2</v>
      </c>
      <c r="F126" s="20">
        <f t="shared" si="9"/>
        <v>40.1</v>
      </c>
      <c r="G126" s="21">
        <v>0</v>
      </c>
      <c r="H126" s="21">
        <f t="shared" si="8"/>
        <v>0</v>
      </c>
      <c r="I126" s="21">
        <f t="shared" si="10"/>
        <v>40.1</v>
      </c>
      <c r="J126" s="16">
        <v>17</v>
      </c>
      <c r="K126" s="16" t="s">
        <v>33</v>
      </c>
    </row>
    <row r="127" s="1" customFormat="1" ht="40.2" customHeight="1" spans="1:11">
      <c r="A127" s="16">
        <v>125</v>
      </c>
      <c r="B127" s="17" t="s">
        <v>285</v>
      </c>
      <c r="C127" s="33" t="s">
        <v>251</v>
      </c>
      <c r="D127" s="18" t="s">
        <v>286</v>
      </c>
      <c r="E127" s="19">
        <v>77</v>
      </c>
      <c r="F127" s="20">
        <f t="shared" si="9"/>
        <v>38.5</v>
      </c>
      <c r="G127" s="21">
        <v>0</v>
      </c>
      <c r="H127" s="21">
        <f t="shared" si="8"/>
        <v>0</v>
      </c>
      <c r="I127" s="21">
        <f t="shared" si="10"/>
        <v>38.5</v>
      </c>
      <c r="J127" s="16">
        <v>18</v>
      </c>
      <c r="K127" s="16" t="s">
        <v>33</v>
      </c>
    </row>
    <row r="128" s="1" customFormat="1" ht="40.2" customHeight="1" spans="1:11">
      <c r="A128" s="16">
        <v>126</v>
      </c>
      <c r="B128" s="17" t="s">
        <v>287</v>
      </c>
      <c r="C128" s="33" t="s">
        <v>251</v>
      </c>
      <c r="D128" s="18" t="s">
        <v>288</v>
      </c>
      <c r="E128" s="19">
        <v>75.9</v>
      </c>
      <c r="F128" s="20">
        <f t="shared" si="9"/>
        <v>37.95</v>
      </c>
      <c r="G128" s="21">
        <v>0</v>
      </c>
      <c r="H128" s="21">
        <f t="shared" si="8"/>
        <v>0</v>
      </c>
      <c r="I128" s="21">
        <f t="shared" si="10"/>
        <v>37.95</v>
      </c>
      <c r="J128" s="16">
        <v>19</v>
      </c>
      <c r="K128" s="16" t="s">
        <v>33</v>
      </c>
    </row>
    <row r="129" s="1" customFormat="1" ht="40.2" customHeight="1" spans="1:11">
      <c r="A129" s="16">
        <v>127</v>
      </c>
      <c r="B129" s="17" t="s">
        <v>289</v>
      </c>
      <c r="C129" s="33" t="s">
        <v>251</v>
      </c>
      <c r="D129" s="18" t="s">
        <v>290</v>
      </c>
      <c r="E129" s="19">
        <v>68.1</v>
      </c>
      <c r="F129" s="20">
        <f t="shared" si="9"/>
        <v>34.05</v>
      </c>
      <c r="G129" s="21">
        <v>0</v>
      </c>
      <c r="H129" s="21">
        <f t="shared" si="8"/>
        <v>0</v>
      </c>
      <c r="I129" s="21">
        <f t="shared" si="10"/>
        <v>34.05</v>
      </c>
      <c r="J129" s="16">
        <v>20</v>
      </c>
      <c r="K129" s="16" t="s">
        <v>33</v>
      </c>
    </row>
    <row r="130" s="1" customFormat="1" ht="40.2" customHeight="1" spans="1:11">
      <c r="A130" s="16">
        <v>128</v>
      </c>
      <c r="B130" s="17" t="s">
        <v>291</v>
      </c>
      <c r="C130" s="18" t="s">
        <v>292</v>
      </c>
      <c r="D130" s="18" t="s">
        <v>293</v>
      </c>
      <c r="E130" s="19">
        <v>72.6</v>
      </c>
      <c r="F130" s="20">
        <f t="shared" si="9"/>
        <v>36.3</v>
      </c>
      <c r="G130" s="21">
        <v>76.53</v>
      </c>
      <c r="H130" s="21">
        <f t="shared" si="8"/>
        <v>38.265</v>
      </c>
      <c r="I130" s="21">
        <f t="shared" si="10"/>
        <v>74.565</v>
      </c>
      <c r="J130" s="16">
        <v>1</v>
      </c>
      <c r="K130" s="16" t="s">
        <v>14</v>
      </c>
    </row>
    <row r="131" s="1" customFormat="1" ht="40.2" customHeight="1" spans="1:11">
      <c r="A131" s="16">
        <v>129</v>
      </c>
      <c r="B131" s="17" t="s">
        <v>294</v>
      </c>
      <c r="C131" s="18" t="s">
        <v>292</v>
      </c>
      <c r="D131" s="18" t="s">
        <v>295</v>
      </c>
      <c r="E131" s="19">
        <v>70.8</v>
      </c>
      <c r="F131" s="20">
        <f t="shared" si="9"/>
        <v>35.4</v>
      </c>
      <c r="G131" s="21">
        <v>76.4</v>
      </c>
      <c r="H131" s="21">
        <f t="shared" si="8"/>
        <v>38.2</v>
      </c>
      <c r="I131" s="21">
        <f t="shared" si="10"/>
        <v>73.6</v>
      </c>
      <c r="J131" s="16">
        <v>2</v>
      </c>
      <c r="K131" s="16"/>
    </row>
    <row r="132" s="1" customFormat="1" ht="40.2" customHeight="1" spans="1:11">
      <c r="A132" s="16">
        <v>130</v>
      </c>
      <c r="B132" s="17" t="s">
        <v>296</v>
      </c>
      <c r="C132" s="18" t="s">
        <v>292</v>
      </c>
      <c r="D132" s="18" t="s">
        <v>297</v>
      </c>
      <c r="E132" s="19">
        <v>70.3</v>
      </c>
      <c r="F132" s="20">
        <f t="shared" si="9"/>
        <v>35.15</v>
      </c>
      <c r="G132" s="21">
        <v>76.88</v>
      </c>
      <c r="H132" s="21">
        <f t="shared" ref="H132:H138" si="11">G132*0.5</f>
        <v>38.44</v>
      </c>
      <c r="I132" s="21">
        <f t="shared" si="10"/>
        <v>73.59</v>
      </c>
      <c r="J132" s="16">
        <v>3</v>
      </c>
      <c r="K132" s="16"/>
    </row>
    <row r="133" s="1" customFormat="1" ht="40.2" customHeight="1" spans="1:11">
      <c r="A133" s="16">
        <v>131</v>
      </c>
      <c r="B133" s="17" t="s">
        <v>298</v>
      </c>
      <c r="C133" s="18" t="s">
        <v>292</v>
      </c>
      <c r="D133" s="18" t="s">
        <v>299</v>
      </c>
      <c r="E133" s="19">
        <v>70.1</v>
      </c>
      <c r="F133" s="20">
        <f t="shared" si="9"/>
        <v>35.05</v>
      </c>
      <c r="G133" s="21">
        <v>75.15</v>
      </c>
      <c r="H133" s="21">
        <f t="shared" si="11"/>
        <v>37.575</v>
      </c>
      <c r="I133" s="21">
        <f t="shared" si="10"/>
        <v>72.625</v>
      </c>
      <c r="J133" s="16">
        <v>4</v>
      </c>
      <c r="K133" s="16"/>
    </row>
    <row r="134" s="1" customFormat="1" ht="40.2" customHeight="1" spans="1:11">
      <c r="A134" s="16">
        <v>132</v>
      </c>
      <c r="B134" s="17" t="s">
        <v>300</v>
      </c>
      <c r="C134" s="18" t="s">
        <v>292</v>
      </c>
      <c r="D134" s="18" t="s">
        <v>301</v>
      </c>
      <c r="E134" s="19">
        <v>78.2</v>
      </c>
      <c r="F134" s="20">
        <f t="shared" si="9"/>
        <v>39.1</v>
      </c>
      <c r="G134" s="21">
        <v>0</v>
      </c>
      <c r="H134" s="21">
        <f t="shared" si="11"/>
        <v>0</v>
      </c>
      <c r="I134" s="21">
        <f t="shared" si="10"/>
        <v>39.1</v>
      </c>
      <c r="J134" s="16">
        <v>5</v>
      </c>
      <c r="K134" s="16" t="s">
        <v>33</v>
      </c>
    </row>
    <row r="135" s="1" customFormat="1" ht="40.2" customHeight="1" spans="1:11">
      <c r="A135" s="16">
        <v>133</v>
      </c>
      <c r="B135" s="17" t="s">
        <v>302</v>
      </c>
      <c r="C135" s="18" t="s">
        <v>303</v>
      </c>
      <c r="D135" s="18" t="s">
        <v>304</v>
      </c>
      <c r="E135" s="19">
        <v>80.8</v>
      </c>
      <c r="F135" s="20">
        <f t="shared" si="9"/>
        <v>40.4</v>
      </c>
      <c r="G135" s="21">
        <v>81.55</v>
      </c>
      <c r="H135" s="21">
        <f t="shared" si="11"/>
        <v>40.775</v>
      </c>
      <c r="I135" s="21">
        <f t="shared" si="10"/>
        <v>81.175</v>
      </c>
      <c r="J135" s="16">
        <v>1</v>
      </c>
      <c r="K135" s="16" t="s">
        <v>14</v>
      </c>
    </row>
    <row r="136" s="1" customFormat="1" ht="40.2" customHeight="1" spans="1:11">
      <c r="A136" s="16">
        <v>134</v>
      </c>
      <c r="B136" s="17" t="s">
        <v>305</v>
      </c>
      <c r="C136" s="18" t="s">
        <v>303</v>
      </c>
      <c r="D136" s="18" t="s">
        <v>306</v>
      </c>
      <c r="E136" s="19">
        <v>82.9</v>
      </c>
      <c r="F136" s="20">
        <f t="shared" si="9"/>
        <v>41.45</v>
      </c>
      <c r="G136" s="21">
        <v>79.39</v>
      </c>
      <c r="H136" s="21">
        <f t="shared" si="11"/>
        <v>39.695</v>
      </c>
      <c r="I136" s="21">
        <f t="shared" si="10"/>
        <v>81.145</v>
      </c>
      <c r="J136" s="16">
        <v>2</v>
      </c>
      <c r="K136" s="16"/>
    </row>
    <row r="137" s="1" customFormat="1" ht="40.2" customHeight="1" spans="1:11">
      <c r="A137" s="16">
        <v>135</v>
      </c>
      <c r="B137" s="17" t="s">
        <v>307</v>
      </c>
      <c r="C137" s="18" t="s">
        <v>303</v>
      </c>
      <c r="D137" s="18" t="s">
        <v>308</v>
      </c>
      <c r="E137" s="19">
        <v>78.3</v>
      </c>
      <c r="F137" s="20">
        <f t="shared" si="9"/>
        <v>39.15</v>
      </c>
      <c r="G137" s="21">
        <v>79.87</v>
      </c>
      <c r="H137" s="21">
        <f t="shared" si="11"/>
        <v>39.935</v>
      </c>
      <c r="I137" s="21">
        <f t="shared" si="10"/>
        <v>79.085</v>
      </c>
      <c r="J137" s="16">
        <v>3</v>
      </c>
      <c r="K137" s="16"/>
    </row>
    <row r="138" s="1" customFormat="1" ht="40.2" customHeight="1" spans="1:11">
      <c r="A138" s="16">
        <v>136</v>
      </c>
      <c r="B138" s="17" t="s">
        <v>309</v>
      </c>
      <c r="C138" s="18" t="s">
        <v>303</v>
      </c>
      <c r="D138" s="18" t="s">
        <v>310</v>
      </c>
      <c r="E138" s="19">
        <v>79.9</v>
      </c>
      <c r="F138" s="20">
        <f t="shared" si="9"/>
        <v>39.95</v>
      </c>
      <c r="G138" s="21">
        <v>73.12</v>
      </c>
      <c r="H138" s="21">
        <f t="shared" si="11"/>
        <v>36.56</v>
      </c>
      <c r="I138" s="21">
        <f t="shared" si="10"/>
        <v>76.51</v>
      </c>
      <c r="J138" s="16">
        <v>4</v>
      </c>
      <c r="K138" s="16"/>
    </row>
    <row r="139" s="1" customFormat="1" ht="40.2" customHeight="1" spans="1:11">
      <c r="A139" s="16">
        <v>137</v>
      </c>
      <c r="B139" s="17" t="s">
        <v>311</v>
      </c>
      <c r="C139" s="18" t="s">
        <v>303</v>
      </c>
      <c r="D139" s="18" t="s">
        <v>312</v>
      </c>
      <c r="E139" s="19">
        <v>77.4</v>
      </c>
      <c r="F139" s="20">
        <f t="shared" ref="F127:F168" si="12">E139*0.5</f>
        <v>38.7</v>
      </c>
      <c r="G139" s="21">
        <v>73.72</v>
      </c>
      <c r="H139" s="21">
        <f t="shared" ref="H132:H168" si="13">G139*0.5</f>
        <v>36.86</v>
      </c>
      <c r="I139" s="21">
        <f t="shared" ref="I127:I168" si="14">F139+H139</f>
        <v>75.56</v>
      </c>
      <c r="J139" s="16">
        <v>5</v>
      </c>
      <c r="K139" s="16"/>
    </row>
    <row r="140" s="1" customFormat="1" ht="40.2" customHeight="1" spans="1:11">
      <c r="A140" s="16">
        <v>138</v>
      </c>
      <c r="B140" s="17" t="s">
        <v>313</v>
      </c>
      <c r="C140" s="18" t="s">
        <v>314</v>
      </c>
      <c r="D140" s="18" t="s">
        <v>315</v>
      </c>
      <c r="E140" s="19">
        <v>88.8</v>
      </c>
      <c r="F140" s="20">
        <f t="shared" si="12"/>
        <v>44.4</v>
      </c>
      <c r="G140" s="21">
        <v>74.86</v>
      </c>
      <c r="H140" s="21">
        <f t="shared" si="13"/>
        <v>37.43</v>
      </c>
      <c r="I140" s="21">
        <f t="shared" si="14"/>
        <v>81.83</v>
      </c>
      <c r="J140" s="16">
        <v>1</v>
      </c>
      <c r="K140" s="16" t="s">
        <v>14</v>
      </c>
    </row>
    <row r="141" s="1" customFormat="1" ht="40.2" customHeight="1" spans="1:11">
      <c r="A141" s="16">
        <v>139</v>
      </c>
      <c r="B141" s="17" t="s">
        <v>316</v>
      </c>
      <c r="C141" s="18" t="s">
        <v>314</v>
      </c>
      <c r="D141" s="18" t="s">
        <v>317</v>
      </c>
      <c r="E141" s="19">
        <v>81.5</v>
      </c>
      <c r="F141" s="20">
        <f t="shared" si="12"/>
        <v>40.75</v>
      </c>
      <c r="G141" s="21">
        <v>76.91</v>
      </c>
      <c r="H141" s="21">
        <f t="shared" si="13"/>
        <v>38.455</v>
      </c>
      <c r="I141" s="21">
        <f t="shared" si="14"/>
        <v>79.205</v>
      </c>
      <c r="J141" s="16">
        <v>2</v>
      </c>
      <c r="K141" s="16"/>
    </row>
    <row r="142" s="1" customFormat="1" ht="40.2" customHeight="1" spans="1:11">
      <c r="A142" s="16">
        <v>140</v>
      </c>
      <c r="B142" s="17" t="s">
        <v>318</v>
      </c>
      <c r="C142" s="18" t="s">
        <v>314</v>
      </c>
      <c r="D142" s="18" t="s">
        <v>319</v>
      </c>
      <c r="E142" s="19">
        <v>78.7</v>
      </c>
      <c r="F142" s="20">
        <f t="shared" si="12"/>
        <v>39.35</v>
      </c>
      <c r="G142" s="21">
        <v>79.63</v>
      </c>
      <c r="H142" s="21">
        <f t="shared" si="13"/>
        <v>39.815</v>
      </c>
      <c r="I142" s="21">
        <f t="shared" si="14"/>
        <v>79.165</v>
      </c>
      <c r="J142" s="16">
        <v>3</v>
      </c>
      <c r="K142" s="16"/>
    </row>
    <row r="143" s="1" customFormat="1" ht="40.2" customHeight="1" spans="1:11">
      <c r="A143" s="16">
        <v>141</v>
      </c>
      <c r="B143" s="17" t="s">
        <v>320</v>
      </c>
      <c r="C143" s="18" t="s">
        <v>314</v>
      </c>
      <c r="D143" s="18" t="s">
        <v>321</v>
      </c>
      <c r="E143" s="19">
        <v>81.3</v>
      </c>
      <c r="F143" s="20">
        <f t="shared" si="12"/>
        <v>40.65</v>
      </c>
      <c r="G143" s="21">
        <v>75.74</v>
      </c>
      <c r="H143" s="21">
        <f t="shared" si="13"/>
        <v>37.87</v>
      </c>
      <c r="I143" s="21">
        <f t="shared" si="14"/>
        <v>78.52</v>
      </c>
      <c r="J143" s="16">
        <v>4</v>
      </c>
      <c r="K143" s="16"/>
    </row>
    <row r="144" s="1" customFormat="1" ht="40.2" customHeight="1" spans="1:11">
      <c r="A144" s="16">
        <v>142</v>
      </c>
      <c r="B144" s="17" t="s">
        <v>322</v>
      </c>
      <c r="C144" s="18" t="s">
        <v>314</v>
      </c>
      <c r="D144" s="18" t="s">
        <v>323</v>
      </c>
      <c r="E144" s="19">
        <v>77.9</v>
      </c>
      <c r="F144" s="20">
        <f t="shared" si="12"/>
        <v>38.95</v>
      </c>
      <c r="G144" s="21">
        <v>75.98</v>
      </c>
      <c r="H144" s="21">
        <f t="shared" si="13"/>
        <v>37.99</v>
      </c>
      <c r="I144" s="21">
        <f t="shared" si="14"/>
        <v>76.94</v>
      </c>
      <c r="J144" s="16">
        <v>5</v>
      </c>
      <c r="K144" s="16"/>
    </row>
    <row r="145" s="1" customFormat="1" ht="40.2" customHeight="1" spans="1:11">
      <c r="A145" s="16">
        <v>143</v>
      </c>
      <c r="B145" s="17" t="s">
        <v>324</v>
      </c>
      <c r="C145" s="33" t="s">
        <v>325</v>
      </c>
      <c r="D145" s="18" t="s">
        <v>326</v>
      </c>
      <c r="E145" s="19">
        <v>80.4</v>
      </c>
      <c r="F145" s="20">
        <f t="shared" si="12"/>
        <v>40.2</v>
      </c>
      <c r="G145" s="21">
        <v>82</v>
      </c>
      <c r="H145" s="21">
        <f t="shared" si="13"/>
        <v>41</v>
      </c>
      <c r="I145" s="21">
        <f t="shared" si="14"/>
        <v>81.2</v>
      </c>
      <c r="J145" s="16">
        <v>1</v>
      </c>
      <c r="K145" s="16" t="s">
        <v>14</v>
      </c>
    </row>
    <row r="146" s="1" customFormat="1" ht="40.2" customHeight="1" spans="1:11">
      <c r="A146" s="16">
        <v>144</v>
      </c>
      <c r="B146" s="17" t="s">
        <v>327</v>
      </c>
      <c r="C146" s="33" t="s">
        <v>325</v>
      </c>
      <c r="D146" s="18" t="s">
        <v>328</v>
      </c>
      <c r="E146" s="19">
        <v>80.4</v>
      </c>
      <c r="F146" s="20">
        <f t="shared" si="12"/>
        <v>40.2</v>
      </c>
      <c r="G146" s="21">
        <v>78.32</v>
      </c>
      <c r="H146" s="21">
        <f t="shared" si="13"/>
        <v>39.16</v>
      </c>
      <c r="I146" s="21">
        <f t="shared" si="14"/>
        <v>79.36</v>
      </c>
      <c r="J146" s="16">
        <v>2</v>
      </c>
      <c r="K146" s="16"/>
    </row>
    <row r="147" s="1" customFormat="1" ht="40.2" customHeight="1" spans="1:11">
      <c r="A147" s="16">
        <v>145</v>
      </c>
      <c r="B147" s="17" t="s">
        <v>329</v>
      </c>
      <c r="C147" s="33" t="s">
        <v>325</v>
      </c>
      <c r="D147" s="18" t="s">
        <v>330</v>
      </c>
      <c r="E147" s="19">
        <v>78.8</v>
      </c>
      <c r="F147" s="20">
        <f t="shared" si="12"/>
        <v>39.4</v>
      </c>
      <c r="G147" s="21">
        <v>79.81</v>
      </c>
      <c r="H147" s="21">
        <f t="shared" si="13"/>
        <v>39.905</v>
      </c>
      <c r="I147" s="21">
        <f t="shared" si="14"/>
        <v>79.305</v>
      </c>
      <c r="J147" s="16">
        <v>3</v>
      </c>
      <c r="K147" s="16"/>
    </row>
    <row r="148" s="1" customFormat="1" ht="40.2" customHeight="1" spans="1:11">
      <c r="A148" s="16">
        <v>146</v>
      </c>
      <c r="B148" s="17" t="s">
        <v>331</v>
      </c>
      <c r="C148" s="33" t="s">
        <v>325</v>
      </c>
      <c r="D148" s="18" t="s">
        <v>332</v>
      </c>
      <c r="E148" s="19">
        <v>78.8</v>
      </c>
      <c r="F148" s="20">
        <f t="shared" si="12"/>
        <v>39.4</v>
      </c>
      <c r="G148" s="21">
        <v>79.63</v>
      </c>
      <c r="H148" s="21">
        <f t="shared" si="13"/>
        <v>39.815</v>
      </c>
      <c r="I148" s="21">
        <f t="shared" si="14"/>
        <v>79.215</v>
      </c>
      <c r="J148" s="16">
        <v>4</v>
      </c>
      <c r="K148" s="16"/>
    </row>
    <row r="149" s="1" customFormat="1" ht="40.2" customHeight="1" spans="1:11">
      <c r="A149" s="16">
        <v>147</v>
      </c>
      <c r="B149" s="17" t="s">
        <v>333</v>
      </c>
      <c r="C149" s="33" t="s">
        <v>325</v>
      </c>
      <c r="D149" s="33" t="s">
        <v>334</v>
      </c>
      <c r="E149" s="19">
        <v>81.3</v>
      </c>
      <c r="F149" s="20">
        <f t="shared" si="12"/>
        <v>40.65</v>
      </c>
      <c r="G149" s="21">
        <v>74.37</v>
      </c>
      <c r="H149" s="21">
        <f t="shared" si="13"/>
        <v>37.185</v>
      </c>
      <c r="I149" s="21">
        <f t="shared" si="14"/>
        <v>77.835</v>
      </c>
      <c r="J149" s="16">
        <v>5</v>
      </c>
      <c r="K149" s="16"/>
    </row>
    <row r="150" s="1" customFormat="1" ht="40.2" customHeight="1" spans="1:11">
      <c r="A150" s="16">
        <v>148</v>
      </c>
      <c r="B150" s="17" t="s">
        <v>335</v>
      </c>
      <c r="C150" s="33" t="s">
        <v>336</v>
      </c>
      <c r="D150" s="33" t="s">
        <v>337</v>
      </c>
      <c r="E150" s="19">
        <v>83.2</v>
      </c>
      <c r="F150" s="20">
        <f t="shared" si="12"/>
        <v>41.6</v>
      </c>
      <c r="G150" s="21">
        <v>78.22</v>
      </c>
      <c r="H150" s="21">
        <f t="shared" si="13"/>
        <v>39.11</v>
      </c>
      <c r="I150" s="21">
        <f t="shared" si="14"/>
        <v>80.71</v>
      </c>
      <c r="J150" s="16">
        <v>1</v>
      </c>
      <c r="K150" s="16" t="s">
        <v>14</v>
      </c>
    </row>
    <row r="151" s="1" customFormat="1" ht="40.2" customHeight="1" spans="1:11">
      <c r="A151" s="16">
        <v>149</v>
      </c>
      <c r="B151" s="17" t="s">
        <v>338</v>
      </c>
      <c r="C151" s="33" t="s">
        <v>336</v>
      </c>
      <c r="D151" s="18" t="s">
        <v>339</v>
      </c>
      <c r="E151" s="19">
        <v>75.3</v>
      </c>
      <c r="F151" s="20">
        <f t="shared" si="12"/>
        <v>37.65</v>
      </c>
      <c r="G151" s="21">
        <v>81.4</v>
      </c>
      <c r="H151" s="21">
        <f t="shared" si="13"/>
        <v>40.7</v>
      </c>
      <c r="I151" s="21">
        <f t="shared" si="14"/>
        <v>78.35</v>
      </c>
      <c r="J151" s="16">
        <v>2</v>
      </c>
      <c r="K151" s="16"/>
    </row>
    <row r="152" s="1" customFormat="1" ht="40.2" customHeight="1" spans="1:11">
      <c r="A152" s="16">
        <v>150</v>
      </c>
      <c r="B152" s="17" t="s">
        <v>340</v>
      </c>
      <c r="C152" s="33" t="s">
        <v>336</v>
      </c>
      <c r="D152" s="18" t="s">
        <v>341</v>
      </c>
      <c r="E152" s="19">
        <v>75.6</v>
      </c>
      <c r="F152" s="20">
        <f t="shared" si="12"/>
        <v>37.8</v>
      </c>
      <c r="G152" s="21">
        <v>74.82</v>
      </c>
      <c r="H152" s="21">
        <f t="shared" si="13"/>
        <v>37.41</v>
      </c>
      <c r="I152" s="21">
        <f t="shared" si="14"/>
        <v>75.21</v>
      </c>
      <c r="J152" s="16">
        <v>3</v>
      </c>
      <c r="K152" s="16"/>
    </row>
    <row r="153" s="1" customFormat="1" ht="40.2" customHeight="1" spans="1:11">
      <c r="A153" s="16">
        <v>151</v>
      </c>
      <c r="B153" s="17" t="s">
        <v>342</v>
      </c>
      <c r="C153" s="33" t="s">
        <v>336</v>
      </c>
      <c r="D153" s="18" t="s">
        <v>343</v>
      </c>
      <c r="E153" s="19">
        <v>76</v>
      </c>
      <c r="F153" s="20">
        <f t="shared" si="12"/>
        <v>38</v>
      </c>
      <c r="G153" s="21">
        <v>73.91</v>
      </c>
      <c r="H153" s="21">
        <f t="shared" si="13"/>
        <v>36.955</v>
      </c>
      <c r="I153" s="21">
        <f t="shared" si="14"/>
        <v>74.955</v>
      </c>
      <c r="J153" s="16">
        <v>4</v>
      </c>
      <c r="K153" s="16"/>
    </row>
    <row r="154" s="1" customFormat="1" ht="40.2" customHeight="1" spans="1:11">
      <c r="A154" s="16">
        <v>152</v>
      </c>
      <c r="B154" s="17" t="s">
        <v>344</v>
      </c>
      <c r="C154" s="33" t="s">
        <v>336</v>
      </c>
      <c r="D154" s="18" t="s">
        <v>345</v>
      </c>
      <c r="E154" s="19">
        <v>80.1</v>
      </c>
      <c r="F154" s="20">
        <f t="shared" si="12"/>
        <v>40.05</v>
      </c>
      <c r="G154" s="21">
        <v>0</v>
      </c>
      <c r="H154" s="21">
        <f t="shared" si="13"/>
        <v>0</v>
      </c>
      <c r="I154" s="21">
        <f t="shared" si="14"/>
        <v>40.05</v>
      </c>
      <c r="J154" s="16">
        <v>5</v>
      </c>
      <c r="K154" s="16" t="s">
        <v>33</v>
      </c>
    </row>
    <row r="155" s="1" customFormat="1" ht="40.2" customHeight="1" spans="1:11">
      <c r="A155" s="16">
        <v>153</v>
      </c>
      <c r="B155" s="17" t="s">
        <v>346</v>
      </c>
      <c r="C155" s="18" t="s">
        <v>347</v>
      </c>
      <c r="D155" s="18" t="s">
        <v>348</v>
      </c>
      <c r="E155" s="19">
        <v>85.7</v>
      </c>
      <c r="F155" s="20">
        <f t="shared" si="12"/>
        <v>42.85</v>
      </c>
      <c r="G155" s="21">
        <v>79.59</v>
      </c>
      <c r="H155" s="21">
        <f t="shared" si="13"/>
        <v>39.795</v>
      </c>
      <c r="I155" s="21">
        <f t="shared" si="14"/>
        <v>82.645</v>
      </c>
      <c r="J155" s="16">
        <v>1</v>
      </c>
      <c r="K155" s="16" t="s">
        <v>14</v>
      </c>
    </row>
    <row r="156" s="1" customFormat="1" ht="40.2" customHeight="1" spans="1:11">
      <c r="A156" s="16">
        <v>154</v>
      </c>
      <c r="B156" s="17" t="s">
        <v>349</v>
      </c>
      <c r="C156" s="18" t="s">
        <v>347</v>
      </c>
      <c r="D156" s="18" t="s">
        <v>350</v>
      </c>
      <c r="E156" s="19">
        <v>85.8</v>
      </c>
      <c r="F156" s="20">
        <f t="shared" si="12"/>
        <v>42.9</v>
      </c>
      <c r="G156" s="21">
        <v>79.33</v>
      </c>
      <c r="H156" s="21">
        <f t="shared" si="13"/>
        <v>39.665</v>
      </c>
      <c r="I156" s="21">
        <f t="shared" si="14"/>
        <v>82.565</v>
      </c>
      <c r="J156" s="16">
        <v>2</v>
      </c>
      <c r="K156" s="16"/>
    </row>
    <row r="157" s="1" customFormat="1" ht="40.2" customHeight="1" spans="1:11">
      <c r="A157" s="16">
        <v>155</v>
      </c>
      <c r="B157" s="17" t="s">
        <v>351</v>
      </c>
      <c r="C157" s="18" t="s">
        <v>347</v>
      </c>
      <c r="D157" s="18" t="s">
        <v>352</v>
      </c>
      <c r="E157" s="19">
        <v>83.1</v>
      </c>
      <c r="F157" s="20">
        <f t="shared" si="12"/>
        <v>41.55</v>
      </c>
      <c r="G157" s="21">
        <v>78.64</v>
      </c>
      <c r="H157" s="21">
        <f t="shared" si="13"/>
        <v>39.32</v>
      </c>
      <c r="I157" s="21">
        <f t="shared" si="14"/>
        <v>80.87</v>
      </c>
      <c r="J157" s="16">
        <v>3</v>
      </c>
      <c r="K157" s="16"/>
    </row>
    <row r="158" s="1" customFormat="1" ht="40.2" customHeight="1" spans="1:11">
      <c r="A158" s="16">
        <v>156</v>
      </c>
      <c r="B158" s="17" t="s">
        <v>353</v>
      </c>
      <c r="C158" s="18" t="s">
        <v>347</v>
      </c>
      <c r="D158" s="18" t="s">
        <v>354</v>
      </c>
      <c r="E158" s="19">
        <v>80.1</v>
      </c>
      <c r="F158" s="20">
        <f t="shared" si="12"/>
        <v>40.05</v>
      </c>
      <c r="G158" s="21">
        <v>78.58</v>
      </c>
      <c r="H158" s="21">
        <f t="shared" si="13"/>
        <v>39.29</v>
      </c>
      <c r="I158" s="21">
        <f t="shared" si="14"/>
        <v>79.34</v>
      </c>
      <c r="J158" s="16">
        <v>4</v>
      </c>
      <c r="K158" s="16"/>
    </row>
    <row r="159" s="1" customFormat="1" ht="40.2" customHeight="1" spans="1:11">
      <c r="A159" s="16">
        <v>157</v>
      </c>
      <c r="B159" s="17" t="s">
        <v>355</v>
      </c>
      <c r="C159" s="18" t="s">
        <v>347</v>
      </c>
      <c r="D159" s="18" t="s">
        <v>356</v>
      </c>
      <c r="E159" s="19">
        <v>79.9</v>
      </c>
      <c r="F159" s="20">
        <f t="shared" si="12"/>
        <v>39.95</v>
      </c>
      <c r="G159" s="21">
        <v>74.93</v>
      </c>
      <c r="H159" s="21">
        <f t="shared" si="13"/>
        <v>37.465</v>
      </c>
      <c r="I159" s="21">
        <f t="shared" si="14"/>
        <v>77.415</v>
      </c>
      <c r="J159" s="16">
        <v>5</v>
      </c>
      <c r="K159" s="16"/>
    </row>
    <row r="160" s="1" customFormat="1" ht="40.2" customHeight="1" spans="1:11">
      <c r="A160" s="16">
        <v>158</v>
      </c>
      <c r="B160" s="17" t="s">
        <v>357</v>
      </c>
      <c r="C160" s="18" t="s">
        <v>358</v>
      </c>
      <c r="D160" s="18" t="s">
        <v>359</v>
      </c>
      <c r="E160" s="19">
        <v>82</v>
      </c>
      <c r="F160" s="20">
        <f t="shared" si="12"/>
        <v>41</v>
      </c>
      <c r="G160" s="21">
        <v>83.19</v>
      </c>
      <c r="H160" s="21">
        <f t="shared" si="13"/>
        <v>41.595</v>
      </c>
      <c r="I160" s="21">
        <f t="shared" si="14"/>
        <v>82.595</v>
      </c>
      <c r="J160" s="16">
        <v>1</v>
      </c>
      <c r="K160" s="16" t="s">
        <v>14</v>
      </c>
    </row>
    <row r="161" s="1" customFormat="1" ht="40.2" customHeight="1" spans="1:11">
      <c r="A161" s="16">
        <v>159</v>
      </c>
      <c r="B161" s="17" t="s">
        <v>360</v>
      </c>
      <c r="C161" s="18" t="s">
        <v>358</v>
      </c>
      <c r="D161" s="18" t="s">
        <v>361</v>
      </c>
      <c r="E161" s="19">
        <v>80</v>
      </c>
      <c r="F161" s="20">
        <f t="shared" si="12"/>
        <v>40</v>
      </c>
      <c r="G161" s="21">
        <v>80.19</v>
      </c>
      <c r="H161" s="21">
        <f t="shared" si="13"/>
        <v>40.095</v>
      </c>
      <c r="I161" s="21">
        <f t="shared" si="14"/>
        <v>80.095</v>
      </c>
      <c r="J161" s="16">
        <v>2</v>
      </c>
      <c r="K161" s="16"/>
    </row>
    <row r="162" s="1" customFormat="1" ht="40.2" customHeight="1" spans="1:11">
      <c r="A162" s="16">
        <v>160</v>
      </c>
      <c r="B162" s="17" t="s">
        <v>362</v>
      </c>
      <c r="C162" s="18" t="s">
        <v>358</v>
      </c>
      <c r="D162" s="18" t="s">
        <v>363</v>
      </c>
      <c r="E162" s="19">
        <v>80.3</v>
      </c>
      <c r="F162" s="20">
        <f t="shared" si="12"/>
        <v>40.15</v>
      </c>
      <c r="G162" s="21">
        <v>78.81</v>
      </c>
      <c r="H162" s="21">
        <f t="shared" si="13"/>
        <v>39.405</v>
      </c>
      <c r="I162" s="21">
        <f t="shared" si="14"/>
        <v>79.555</v>
      </c>
      <c r="J162" s="16">
        <v>3</v>
      </c>
      <c r="K162" s="16"/>
    </row>
    <row r="163" s="1" customFormat="1" ht="40.2" customHeight="1" spans="1:11">
      <c r="A163" s="16">
        <v>161</v>
      </c>
      <c r="B163" s="17" t="s">
        <v>364</v>
      </c>
      <c r="C163" s="18" t="s">
        <v>358</v>
      </c>
      <c r="D163" s="18" t="s">
        <v>365</v>
      </c>
      <c r="E163" s="19">
        <v>81.8</v>
      </c>
      <c r="F163" s="20">
        <f t="shared" si="12"/>
        <v>40.9</v>
      </c>
      <c r="G163" s="21">
        <v>77.29</v>
      </c>
      <c r="H163" s="21">
        <f t="shared" si="13"/>
        <v>38.645</v>
      </c>
      <c r="I163" s="21">
        <f t="shared" si="14"/>
        <v>79.545</v>
      </c>
      <c r="J163" s="16">
        <v>4</v>
      </c>
      <c r="K163" s="16"/>
    </row>
    <row r="164" s="1" customFormat="1" ht="40.2" customHeight="1" spans="1:11">
      <c r="A164" s="16">
        <v>162</v>
      </c>
      <c r="B164" s="17" t="s">
        <v>366</v>
      </c>
      <c r="C164" s="18" t="s">
        <v>367</v>
      </c>
      <c r="D164" s="18" t="s">
        <v>368</v>
      </c>
      <c r="E164" s="19">
        <v>82.2</v>
      </c>
      <c r="F164" s="20">
        <f t="shared" si="12"/>
        <v>41.1</v>
      </c>
      <c r="G164" s="21">
        <v>77.51</v>
      </c>
      <c r="H164" s="21">
        <f t="shared" si="13"/>
        <v>38.755</v>
      </c>
      <c r="I164" s="21">
        <f t="shared" si="14"/>
        <v>79.855</v>
      </c>
      <c r="J164" s="16">
        <v>1</v>
      </c>
      <c r="K164" s="16" t="s">
        <v>14</v>
      </c>
    </row>
    <row r="165" s="1" customFormat="1" ht="40.2" customHeight="1" spans="1:11">
      <c r="A165" s="16">
        <v>163</v>
      </c>
      <c r="B165" s="17" t="s">
        <v>369</v>
      </c>
      <c r="C165" s="18" t="s">
        <v>367</v>
      </c>
      <c r="D165" s="18" t="s">
        <v>370</v>
      </c>
      <c r="E165" s="19">
        <v>78.9</v>
      </c>
      <c r="F165" s="20">
        <f t="shared" si="12"/>
        <v>39.45</v>
      </c>
      <c r="G165" s="21">
        <v>76.39</v>
      </c>
      <c r="H165" s="21">
        <f t="shared" si="13"/>
        <v>38.195</v>
      </c>
      <c r="I165" s="21">
        <f t="shared" si="14"/>
        <v>77.645</v>
      </c>
      <c r="J165" s="16">
        <v>2</v>
      </c>
      <c r="K165" s="16"/>
    </row>
    <row r="166" s="1" customFormat="1" ht="40.2" customHeight="1" spans="1:11">
      <c r="A166" s="16">
        <v>164</v>
      </c>
      <c r="B166" s="17" t="s">
        <v>371</v>
      </c>
      <c r="C166" s="18" t="s">
        <v>367</v>
      </c>
      <c r="D166" s="18" t="s">
        <v>372</v>
      </c>
      <c r="E166" s="19">
        <v>76.7</v>
      </c>
      <c r="F166" s="20">
        <f t="shared" si="12"/>
        <v>38.35</v>
      </c>
      <c r="G166" s="21">
        <v>77.78</v>
      </c>
      <c r="H166" s="21">
        <f t="shared" si="13"/>
        <v>38.89</v>
      </c>
      <c r="I166" s="21">
        <f t="shared" si="14"/>
        <v>77.24</v>
      </c>
      <c r="J166" s="16">
        <v>3</v>
      </c>
      <c r="K166" s="16"/>
    </row>
    <row r="167" s="1" customFormat="1" ht="40.2" customHeight="1" spans="1:11">
      <c r="A167" s="16">
        <v>165</v>
      </c>
      <c r="B167" s="17" t="s">
        <v>373</v>
      </c>
      <c r="C167" s="18" t="s">
        <v>367</v>
      </c>
      <c r="D167" s="18" t="s">
        <v>374</v>
      </c>
      <c r="E167" s="19">
        <v>78.2</v>
      </c>
      <c r="F167" s="20">
        <f t="shared" si="12"/>
        <v>39.1</v>
      </c>
      <c r="G167" s="21">
        <v>75.02</v>
      </c>
      <c r="H167" s="21">
        <f t="shared" si="13"/>
        <v>37.51</v>
      </c>
      <c r="I167" s="21">
        <f t="shared" si="14"/>
        <v>76.61</v>
      </c>
      <c r="J167" s="16">
        <v>4</v>
      </c>
      <c r="K167" s="16"/>
    </row>
    <row r="168" s="1" customFormat="1" ht="40.2" customHeight="1" spans="1:11">
      <c r="A168" s="16">
        <v>166</v>
      </c>
      <c r="B168" s="17" t="s">
        <v>375</v>
      </c>
      <c r="C168" s="18" t="s">
        <v>367</v>
      </c>
      <c r="D168" s="18" t="s">
        <v>376</v>
      </c>
      <c r="E168" s="19">
        <v>84.2</v>
      </c>
      <c r="F168" s="20">
        <f t="shared" si="12"/>
        <v>42.1</v>
      </c>
      <c r="G168" s="21">
        <v>0</v>
      </c>
      <c r="H168" s="21">
        <f t="shared" si="13"/>
        <v>0</v>
      </c>
      <c r="I168" s="21">
        <f t="shared" si="14"/>
        <v>42.1</v>
      </c>
      <c r="J168" s="16">
        <v>5</v>
      </c>
      <c r="K168" s="16" t="s">
        <v>33</v>
      </c>
    </row>
    <row r="169" ht="36.6" customHeight="1" spans="1:11">
      <c r="A169" s="25" t="s">
        <v>377</v>
      </c>
      <c r="B169" s="25"/>
      <c r="C169" s="25"/>
      <c r="D169" s="25"/>
      <c r="E169" s="26"/>
      <c r="F169" s="25"/>
      <c r="G169" s="27"/>
      <c r="H169" s="25"/>
      <c r="I169" s="25"/>
      <c r="J169" s="25"/>
      <c r="K169" s="31"/>
    </row>
    <row r="170" ht="27" customHeight="1" spans="1:11">
      <c r="A170" s="28"/>
      <c r="B170" s="28"/>
      <c r="C170" s="28"/>
      <c r="D170" s="28"/>
      <c r="E170" s="29"/>
      <c r="F170" s="28"/>
      <c r="G170" s="30"/>
      <c r="H170" s="28"/>
      <c r="I170" s="28"/>
      <c r="J170" s="28"/>
      <c r="K170" s="32"/>
    </row>
  </sheetData>
  <mergeCells count="2">
    <mergeCell ref="A1:K1"/>
    <mergeCell ref="A169:K170"/>
  </mergeCells>
  <pageMargins left="0.472222222222222" right="0.21" top="0.590277777777778" bottom="0.314583333333333" header="0.37" footer="0.16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</dc:creator>
  <cp:lastModifiedBy>彭勇</cp:lastModifiedBy>
  <dcterms:created xsi:type="dcterms:W3CDTF">1996-12-17T01:32:00Z</dcterms:created>
  <cp:lastPrinted>2022-07-28T07:59:00Z</cp:lastPrinted>
  <dcterms:modified xsi:type="dcterms:W3CDTF">2024-06-17T08:49:47Z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5EF912CC4D1F4CD2BB4CBABE35BBA14E</vt:lpwstr>
  </property>
</Properties>
</file>